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414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macbook/Desktop/"/>
    </mc:Choice>
  </mc:AlternateContent>
  <xr:revisionPtr revIDLastSave="0" documentId="13_ncr:1_{A02608BA-58E0-1646-913F-291E299E12A4}" xr6:coauthVersionLast="47" xr6:coauthVersionMax="47" xr10:uidLastSave="{00000000-0000-0000-0000-000000000000}"/>
  <bookViews>
    <workbookView xWindow="0" yWindow="740" windowWidth="30240" windowHeight="18900" tabRatio="700" xr2:uid="{00000000-000D-0000-FFFF-FFFF00000000}"/>
  </bookViews>
  <sheets>
    <sheet name="TDSheet" sheetId="1" r:id="rId1"/>
  </sheets>
  <definedNames>
    <definedName name="_xlnm._FilterDatabase" localSheetId="0" hidden="1">TDSheet!$A$7:$T$7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739" i="1" l="1"/>
  <c r="S739" i="1"/>
  <c r="T738" i="1"/>
  <c r="S738" i="1"/>
  <c r="T737" i="1"/>
  <c r="S737" i="1"/>
  <c r="T736" i="1"/>
  <c r="S736" i="1"/>
  <c r="T735" i="1"/>
  <c r="S735" i="1"/>
  <c r="T734" i="1"/>
  <c r="S734" i="1"/>
  <c r="T733" i="1"/>
  <c r="S733" i="1"/>
  <c r="T732" i="1"/>
  <c r="S732" i="1"/>
  <c r="T731" i="1"/>
  <c r="S731" i="1"/>
  <c r="T730" i="1"/>
  <c r="S730" i="1"/>
  <c r="T729" i="1"/>
  <c r="S729" i="1"/>
  <c r="T728" i="1"/>
  <c r="S728" i="1"/>
  <c r="T727" i="1"/>
  <c r="S727" i="1"/>
  <c r="T726" i="1"/>
  <c r="S726" i="1"/>
  <c r="T725" i="1"/>
  <c r="S725" i="1"/>
  <c r="T724" i="1"/>
  <c r="S724" i="1"/>
  <c r="T723" i="1"/>
  <c r="S723" i="1"/>
  <c r="T722" i="1"/>
  <c r="S722" i="1"/>
  <c r="T721" i="1"/>
  <c r="S721" i="1"/>
  <c r="T720" i="1"/>
  <c r="S720" i="1"/>
  <c r="T719" i="1"/>
  <c r="S719" i="1"/>
  <c r="T718" i="1"/>
  <c r="S718" i="1"/>
  <c r="T717" i="1"/>
  <c r="S717" i="1"/>
  <c r="T716" i="1"/>
  <c r="S716" i="1"/>
  <c r="T715" i="1"/>
  <c r="S715" i="1"/>
  <c r="T714" i="1"/>
  <c r="S714" i="1"/>
  <c r="T713" i="1"/>
  <c r="S713" i="1"/>
  <c r="T712" i="1"/>
  <c r="S712" i="1"/>
  <c r="T711" i="1"/>
  <c r="S711" i="1"/>
  <c r="T710" i="1"/>
  <c r="S710" i="1"/>
  <c r="T709" i="1"/>
  <c r="S709" i="1"/>
  <c r="T708" i="1"/>
  <c r="S708" i="1"/>
  <c r="T707" i="1"/>
  <c r="S707" i="1"/>
  <c r="T706" i="1"/>
  <c r="S706" i="1"/>
  <c r="T705" i="1"/>
  <c r="S705" i="1"/>
  <c r="T704" i="1"/>
  <c r="S704" i="1"/>
  <c r="T703" i="1"/>
  <c r="S703" i="1"/>
  <c r="T702" i="1"/>
  <c r="S702" i="1"/>
  <c r="T701" i="1"/>
  <c r="S701" i="1"/>
  <c r="T700" i="1"/>
  <c r="S700" i="1"/>
  <c r="T699" i="1"/>
  <c r="S699" i="1"/>
  <c r="T698" i="1"/>
  <c r="S698" i="1"/>
  <c r="T697" i="1"/>
  <c r="S697" i="1"/>
  <c r="T696" i="1"/>
  <c r="S696" i="1"/>
  <c r="T695" i="1"/>
  <c r="S695" i="1"/>
  <c r="T694" i="1"/>
  <c r="S694" i="1"/>
  <c r="T693" i="1"/>
  <c r="S693" i="1"/>
  <c r="T692" i="1"/>
  <c r="S692" i="1"/>
  <c r="T691" i="1"/>
  <c r="S691" i="1"/>
  <c r="T690" i="1"/>
  <c r="S690" i="1"/>
  <c r="T689" i="1"/>
  <c r="S689" i="1"/>
  <c r="T688" i="1"/>
  <c r="S688" i="1"/>
  <c r="T687" i="1"/>
  <c r="S687" i="1"/>
  <c r="T686" i="1"/>
  <c r="S686" i="1"/>
  <c r="T685" i="1"/>
  <c r="S685" i="1"/>
  <c r="T684" i="1"/>
  <c r="S684" i="1"/>
  <c r="T683" i="1"/>
  <c r="S683" i="1"/>
  <c r="T682" i="1"/>
  <c r="S682" i="1"/>
  <c r="T681" i="1"/>
  <c r="S681" i="1"/>
  <c r="T680" i="1"/>
  <c r="S680" i="1"/>
  <c r="T679" i="1"/>
  <c r="S679" i="1"/>
  <c r="T678" i="1"/>
  <c r="S678" i="1"/>
  <c r="T677" i="1"/>
  <c r="S677" i="1"/>
  <c r="T676" i="1"/>
  <c r="S676" i="1"/>
  <c r="T675" i="1"/>
  <c r="S675" i="1"/>
  <c r="T674" i="1"/>
  <c r="S674" i="1"/>
  <c r="T673" i="1"/>
  <c r="S673" i="1"/>
  <c r="T672" i="1"/>
  <c r="S672" i="1"/>
  <c r="T671" i="1"/>
  <c r="S671" i="1"/>
  <c r="T670" i="1"/>
  <c r="S670" i="1"/>
  <c r="T669" i="1"/>
  <c r="S669" i="1"/>
  <c r="T668" i="1"/>
  <c r="S668" i="1"/>
  <c r="T667" i="1"/>
  <c r="S667" i="1"/>
  <c r="T666" i="1"/>
  <c r="S666" i="1"/>
  <c r="T665" i="1"/>
  <c r="S665" i="1"/>
  <c r="T664" i="1"/>
  <c r="S664" i="1"/>
  <c r="T663" i="1"/>
  <c r="S663" i="1"/>
  <c r="T662" i="1"/>
  <c r="S662" i="1"/>
  <c r="T661" i="1"/>
  <c r="S661" i="1"/>
  <c r="T660" i="1"/>
  <c r="S660" i="1"/>
  <c r="T659" i="1"/>
  <c r="S659" i="1"/>
  <c r="T658" i="1"/>
  <c r="S658" i="1"/>
  <c r="T657" i="1"/>
  <c r="S657" i="1"/>
  <c r="T656" i="1"/>
  <c r="S656" i="1"/>
  <c r="T655" i="1"/>
  <c r="S655" i="1"/>
  <c r="T654" i="1"/>
  <c r="S654" i="1"/>
  <c r="T653" i="1"/>
  <c r="S653" i="1"/>
  <c r="T652" i="1"/>
  <c r="S652" i="1"/>
  <c r="T651" i="1"/>
  <c r="S651" i="1"/>
  <c r="T650" i="1"/>
  <c r="S650" i="1"/>
  <c r="T649" i="1"/>
  <c r="S649" i="1"/>
  <c r="T648" i="1"/>
  <c r="S648" i="1"/>
  <c r="T647" i="1"/>
  <c r="S647" i="1"/>
  <c r="T646" i="1"/>
  <c r="S646" i="1"/>
  <c r="T645" i="1"/>
  <c r="S645" i="1"/>
  <c r="T644" i="1"/>
  <c r="S644" i="1"/>
  <c r="T643" i="1"/>
  <c r="S643" i="1"/>
  <c r="T642" i="1"/>
  <c r="S642" i="1"/>
  <c r="T641" i="1"/>
  <c r="S641" i="1"/>
  <c r="T640" i="1"/>
  <c r="S640" i="1"/>
  <c r="T639" i="1"/>
  <c r="S639" i="1"/>
  <c r="T638" i="1"/>
  <c r="S638" i="1"/>
  <c r="T637" i="1"/>
  <c r="S637" i="1"/>
  <c r="T636" i="1"/>
  <c r="S636" i="1"/>
  <c r="T635" i="1"/>
  <c r="S635" i="1"/>
  <c r="T634" i="1"/>
  <c r="S634" i="1"/>
  <c r="T633" i="1"/>
  <c r="S633" i="1"/>
  <c r="T632" i="1"/>
  <c r="S632" i="1"/>
  <c r="T631" i="1"/>
  <c r="S631" i="1"/>
  <c r="T630" i="1"/>
  <c r="S630" i="1"/>
  <c r="T629" i="1"/>
  <c r="S629" i="1"/>
  <c r="T628" i="1"/>
  <c r="S628" i="1"/>
  <c r="T627" i="1"/>
  <c r="S627" i="1"/>
  <c r="T626" i="1"/>
  <c r="S626" i="1"/>
  <c r="T625" i="1"/>
  <c r="S625" i="1"/>
  <c r="T624" i="1"/>
  <c r="S624" i="1"/>
  <c r="T623" i="1"/>
  <c r="S623" i="1"/>
  <c r="T622" i="1"/>
  <c r="S622" i="1"/>
  <c r="T621" i="1"/>
  <c r="S621" i="1"/>
  <c r="T620" i="1"/>
  <c r="S620" i="1"/>
  <c r="T619" i="1"/>
  <c r="S619" i="1"/>
  <c r="T618" i="1"/>
  <c r="S618" i="1"/>
  <c r="T617" i="1"/>
  <c r="S617" i="1"/>
  <c r="T616" i="1"/>
  <c r="S616" i="1"/>
  <c r="T615" i="1"/>
  <c r="S615" i="1"/>
  <c r="T614" i="1"/>
  <c r="S614" i="1"/>
  <c r="T613" i="1"/>
  <c r="S613" i="1"/>
  <c r="T612" i="1"/>
  <c r="S612" i="1"/>
  <c r="T611" i="1"/>
  <c r="S611" i="1"/>
  <c r="T610" i="1"/>
  <c r="S610" i="1"/>
  <c r="T609" i="1"/>
  <c r="S609" i="1"/>
  <c r="T608" i="1"/>
  <c r="S608" i="1"/>
  <c r="T607" i="1"/>
  <c r="S607" i="1"/>
  <c r="T606" i="1"/>
  <c r="S606" i="1"/>
  <c r="T605" i="1"/>
  <c r="S605" i="1"/>
  <c r="T604" i="1"/>
  <c r="S604" i="1"/>
  <c r="T603" i="1"/>
  <c r="S603" i="1"/>
  <c r="T602" i="1"/>
  <c r="S602" i="1"/>
  <c r="T601" i="1"/>
  <c r="S601" i="1"/>
  <c r="T600" i="1"/>
  <c r="S600" i="1"/>
  <c r="T599" i="1"/>
  <c r="S599" i="1"/>
  <c r="T598" i="1"/>
  <c r="S598" i="1"/>
  <c r="T597" i="1"/>
  <c r="S597" i="1"/>
  <c r="T596" i="1"/>
  <c r="S596" i="1"/>
  <c r="T595" i="1"/>
  <c r="S595" i="1"/>
  <c r="T594" i="1"/>
  <c r="S594" i="1"/>
  <c r="T593" i="1"/>
  <c r="S593" i="1"/>
  <c r="T592" i="1"/>
  <c r="S592" i="1"/>
  <c r="T591" i="1"/>
  <c r="S591" i="1"/>
  <c r="T590" i="1"/>
  <c r="S590" i="1"/>
  <c r="T589" i="1"/>
  <c r="S589" i="1"/>
  <c r="T588" i="1"/>
  <c r="S588" i="1"/>
  <c r="T587" i="1"/>
  <c r="S587" i="1"/>
  <c r="T586" i="1"/>
  <c r="S586" i="1"/>
  <c r="T585" i="1"/>
  <c r="S585" i="1"/>
  <c r="T584" i="1"/>
  <c r="S584" i="1"/>
  <c r="T583" i="1"/>
  <c r="S583" i="1"/>
  <c r="T582" i="1"/>
  <c r="S582" i="1"/>
  <c r="T581" i="1"/>
  <c r="S581" i="1"/>
  <c r="T580" i="1"/>
  <c r="S580" i="1"/>
  <c r="T579" i="1"/>
  <c r="S579" i="1"/>
  <c r="T578" i="1"/>
  <c r="S578" i="1"/>
  <c r="T577" i="1"/>
  <c r="S577" i="1"/>
  <c r="T576" i="1"/>
  <c r="S576" i="1"/>
  <c r="T575" i="1"/>
  <c r="S575" i="1"/>
  <c r="T574" i="1"/>
  <c r="S574" i="1"/>
  <c r="T573" i="1"/>
  <c r="S573" i="1"/>
  <c r="T572" i="1"/>
  <c r="S572" i="1"/>
  <c r="T571" i="1"/>
  <c r="S571" i="1"/>
  <c r="T570" i="1"/>
  <c r="S570" i="1"/>
  <c r="T569" i="1"/>
  <c r="S569" i="1"/>
  <c r="T568" i="1"/>
  <c r="S568" i="1"/>
  <c r="T567" i="1"/>
  <c r="S567" i="1"/>
  <c r="T566" i="1"/>
  <c r="S566" i="1"/>
  <c r="T565" i="1"/>
  <c r="S565" i="1"/>
  <c r="T564" i="1"/>
  <c r="S564" i="1"/>
  <c r="T563" i="1"/>
  <c r="S563" i="1"/>
  <c r="T562" i="1"/>
  <c r="S562" i="1"/>
  <c r="T561" i="1"/>
  <c r="S561" i="1"/>
  <c r="T560" i="1"/>
  <c r="S560" i="1"/>
  <c r="T559" i="1"/>
  <c r="S559" i="1"/>
  <c r="T558" i="1"/>
  <c r="S558" i="1"/>
  <c r="T557" i="1"/>
  <c r="S557" i="1"/>
  <c r="T556" i="1"/>
  <c r="S556" i="1"/>
  <c r="T555" i="1"/>
  <c r="S555" i="1"/>
  <c r="T554" i="1"/>
  <c r="S554" i="1"/>
  <c r="T553" i="1"/>
  <c r="S553" i="1"/>
  <c r="T552" i="1"/>
  <c r="S552" i="1"/>
  <c r="T551" i="1"/>
  <c r="S551" i="1"/>
  <c r="T550" i="1"/>
  <c r="S550" i="1"/>
  <c r="T549" i="1"/>
  <c r="S549" i="1"/>
  <c r="T548" i="1"/>
  <c r="S548" i="1"/>
  <c r="T547" i="1"/>
  <c r="S547" i="1"/>
  <c r="T546" i="1"/>
  <c r="S546" i="1"/>
  <c r="T545" i="1"/>
  <c r="S545" i="1"/>
  <c r="T544" i="1"/>
  <c r="S544" i="1"/>
  <c r="T543" i="1"/>
  <c r="S543" i="1"/>
  <c r="T542" i="1"/>
  <c r="S542" i="1"/>
  <c r="T541" i="1"/>
  <c r="S541" i="1"/>
  <c r="T540" i="1"/>
  <c r="S540" i="1"/>
  <c r="T539" i="1"/>
  <c r="S539" i="1"/>
  <c r="T538" i="1"/>
  <c r="S538" i="1"/>
  <c r="T537" i="1"/>
  <c r="S537" i="1"/>
  <c r="T536" i="1"/>
  <c r="S536" i="1"/>
  <c r="T535" i="1"/>
  <c r="S535" i="1"/>
  <c r="T534" i="1"/>
  <c r="S534" i="1"/>
  <c r="T533" i="1"/>
  <c r="S533" i="1"/>
  <c r="T532" i="1"/>
  <c r="S532" i="1"/>
  <c r="T531" i="1"/>
  <c r="S531" i="1"/>
  <c r="T530" i="1"/>
  <c r="S530" i="1"/>
  <c r="T529" i="1"/>
  <c r="S529" i="1"/>
  <c r="T528" i="1"/>
  <c r="S528" i="1"/>
  <c r="T527" i="1"/>
  <c r="S527" i="1"/>
  <c r="T526" i="1"/>
  <c r="S526" i="1"/>
  <c r="T525" i="1"/>
  <c r="S525" i="1"/>
  <c r="T524" i="1"/>
  <c r="S524" i="1"/>
  <c r="T523" i="1"/>
  <c r="S523" i="1"/>
  <c r="T522" i="1"/>
  <c r="S522" i="1"/>
  <c r="T521" i="1"/>
  <c r="S521" i="1"/>
  <c r="T520" i="1"/>
  <c r="S520" i="1"/>
  <c r="T519" i="1"/>
  <c r="S519" i="1"/>
  <c r="T518" i="1"/>
  <c r="S518" i="1"/>
  <c r="T517" i="1"/>
  <c r="S517" i="1"/>
  <c r="T516" i="1"/>
  <c r="S516" i="1"/>
  <c r="T515" i="1"/>
  <c r="S515" i="1"/>
  <c r="T514" i="1"/>
  <c r="S514" i="1"/>
  <c r="T513" i="1"/>
  <c r="S513" i="1"/>
  <c r="T512" i="1"/>
  <c r="S512" i="1"/>
  <c r="T511" i="1"/>
  <c r="S511" i="1"/>
  <c r="T510" i="1"/>
  <c r="S510" i="1"/>
  <c r="T509" i="1"/>
  <c r="S509" i="1"/>
  <c r="T508" i="1"/>
  <c r="S508" i="1"/>
  <c r="T507" i="1"/>
  <c r="S507" i="1"/>
  <c r="T506" i="1"/>
  <c r="S506" i="1"/>
  <c r="T505" i="1"/>
  <c r="S505" i="1"/>
  <c r="T504" i="1"/>
  <c r="S504" i="1"/>
  <c r="T503" i="1"/>
  <c r="S503" i="1"/>
  <c r="T502" i="1"/>
  <c r="S502" i="1"/>
  <c r="T501" i="1"/>
  <c r="S501" i="1"/>
  <c r="T500" i="1"/>
  <c r="S500" i="1"/>
  <c r="T499" i="1"/>
  <c r="S499" i="1"/>
  <c r="T498" i="1"/>
  <c r="S498" i="1"/>
  <c r="T497" i="1"/>
  <c r="S497" i="1"/>
  <c r="T496" i="1"/>
  <c r="S496" i="1"/>
  <c r="T495" i="1"/>
  <c r="S495" i="1"/>
  <c r="T494" i="1"/>
  <c r="S494" i="1"/>
  <c r="T493" i="1"/>
  <c r="S493" i="1"/>
  <c r="T492" i="1"/>
  <c r="S492" i="1"/>
  <c r="T491" i="1"/>
  <c r="S491" i="1"/>
  <c r="T490" i="1"/>
  <c r="S490" i="1"/>
  <c r="T489" i="1"/>
  <c r="S489" i="1"/>
  <c r="T488" i="1"/>
  <c r="S488" i="1"/>
  <c r="T487" i="1"/>
  <c r="S487" i="1"/>
  <c r="T486" i="1"/>
  <c r="S486" i="1"/>
  <c r="T485" i="1"/>
  <c r="S485" i="1"/>
  <c r="T484" i="1"/>
  <c r="S484" i="1"/>
  <c r="T483" i="1"/>
  <c r="S483" i="1"/>
  <c r="T482" i="1"/>
  <c r="S482" i="1"/>
  <c r="T481" i="1"/>
  <c r="S481" i="1"/>
  <c r="T480" i="1"/>
  <c r="S480" i="1"/>
  <c r="T479" i="1"/>
  <c r="S479" i="1"/>
  <c r="T478" i="1"/>
  <c r="S478" i="1"/>
  <c r="T477" i="1"/>
  <c r="S477" i="1"/>
  <c r="T476" i="1"/>
  <c r="S476" i="1"/>
  <c r="T475" i="1"/>
  <c r="S475" i="1"/>
  <c r="T474" i="1"/>
  <c r="S474" i="1"/>
  <c r="T473" i="1"/>
  <c r="S473" i="1"/>
  <c r="T472" i="1"/>
  <c r="S472" i="1"/>
  <c r="T471" i="1"/>
  <c r="S471" i="1"/>
  <c r="T470" i="1"/>
  <c r="S470" i="1"/>
  <c r="T469" i="1"/>
  <c r="S469" i="1"/>
  <c r="T468" i="1"/>
  <c r="S468" i="1"/>
  <c r="T467" i="1"/>
  <c r="S467" i="1"/>
  <c r="T466" i="1"/>
  <c r="S466" i="1"/>
  <c r="T465" i="1"/>
  <c r="S465" i="1"/>
  <c r="T464" i="1"/>
  <c r="S464" i="1"/>
  <c r="T463" i="1"/>
  <c r="S463" i="1"/>
  <c r="T462" i="1"/>
  <c r="S462" i="1"/>
  <c r="T461" i="1"/>
  <c r="S461" i="1"/>
  <c r="T460" i="1"/>
  <c r="S460" i="1"/>
  <c r="T459" i="1"/>
  <c r="S459" i="1"/>
  <c r="T458" i="1"/>
  <c r="S458" i="1"/>
  <c r="T457" i="1"/>
  <c r="S457" i="1"/>
  <c r="T456" i="1"/>
  <c r="S456" i="1"/>
  <c r="T455" i="1"/>
  <c r="S455" i="1"/>
  <c r="T454" i="1"/>
  <c r="S454" i="1"/>
  <c r="T453" i="1"/>
  <c r="S453" i="1"/>
  <c r="T452" i="1"/>
  <c r="S452" i="1"/>
  <c r="T451" i="1"/>
  <c r="S451" i="1"/>
  <c r="T450" i="1"/>
  <c r="S450" i="1"/>
  <c r="T449" i="1"/>
  <c r="S449" i="1"/>
  <c r="T448" i="1"/>
  <c r="S448" i="1"/>
  <c r="T447" i="1"/>
  <c r="S447" i="1"/>
  <c r="T446" i="1"/>
  <c r="S446" i="1"/>
  <c r="T445" i="1"/>
  <c r="S445" i="1"/>
  <c r="T444" i="1"/>
  <c r="S444" i="1"/>
  <c r="T443" i="1"/>
  <c r="S443" i="1"/>
  <c r="T442" i="1"/>
  <c r="S442" i="1"/>
  <c r="T441" i="1"/>
  <c r="S441" i="1"/>
  <c r="T440" i="1"/>
  <c r="S440" i="1"/>
  <c r="T439" i="1"/>
  <c r="S439" i="1"/>
  <c r="T438" i="1"/>
  <c r="S438" i="1"/>
  <c r="T437" i="1"/>
  <c r="S437" i="1"/>
  <c r="T436" i="1"/>
  <c r="S436" i="1"/>
  <c r="T435" i="1"/>
  <c r="S435" i="1"/>
  <c r="T434" i="1"/>
  <c r="S434" i="1"/>
  <c r="T433" i="1"/>
  <c r="S433" i="1"/>
  <c r="T432" i="1"/>
  <c r="S432" i="1"/>
  <c r="T431" i="1"/>
  <c r="S431" i="1"/>
  <c r="T430" i="1"/>
  <c r="S430" i="1"/>
  <c r="T429" i="1"/>
  <c r="S429" i="1"/>
  <c r="T428" i="1"/>
  <c r="S428" i="1"/>
  <c r="T427" i="1"/>
  <c r="S427" i="1"/>
  <c r="T426" i="1"/>
  <c r="S426" i="1"/>
  <c r="T425" i="1"/>
  <c r="S425" i="1"/>
  <c r="T424" i="1"/>
  <c r="S424" i="1"/>
  <c r="T423" i="1"/>
  <c r="S423" i="1"/>
  <c r="T422" i="1"/>
  <c r="S422" i="1"/>
  <c r="T421" i="1"/>
  <c r="S421" i="1"/>
  <c r="T420" i="1"/>
  <c r="S420" i="1"/>
  <c r="T419" i="1"/>
  <c r="S419" i="1"/>
  <c r="T418" i="1"/>
  <c r="S418" i="1"/>
  <c r="T417" i="1"/>
  <c r="S417" i="1"/>
  <c r="T416" i="1"/>
  <c r="S416" i="1"/>
  <c r="T415" i="1"/>
  <c r="S415" i="1"/>
  <c r="T414" i="1"/>
  <c r="S414" i="1"/>
  <c r="T413" i="1"/>
  <c r="S413" i="1"/>
  <c r="T412" i="1"/>
  <c r="S412" i="1"/>
  <c r="T411" i="1"/>
  <c r="S411" i="1"/>
  <c r="T410" i="1"/>
  <c r="S410" i="1"/>
  <c r="T409" i="1"/>
  <c r="S409" i="1"/>
  <c r="T408" i="1"/>
  <c r="S408" i="1"/>
  <c r="T407" i="1"/>
  <c r="S407" i="1"/>
  <c r="T406" i="1"/>
  <c r="S406" i="1"/>
  <c r="T405" i="1"/>
  <c r="S405" i="1"/>
  <c r="T404" i="1"/>
  <c r="S404" i="1"/>
  <c r="T403" i="1"/>
  <c r="S403" i="1"/>
  <c r="T402" i="1"/>
  <c r="S402" i="1"/>
  <c r="T401" i="1"/>
  <c r="S401" i="1"/>
  <c r="T400" i="1"/>
  <c r="S400" i="1"/>
  <c r="T399" i="1"/>
  <c r="S399" i="1"/>
  <c r="T398" i="1"/>
  <c r="S398" i="1"/>
  <c r="T397" i="1"/>
  <c r="S397" i="1"/>
  <c r="T396" i="1"/>
  <c r="S396" i="1"/>
  <c r="T395" i="1"/>
  <c r="S395" i="1"/>
  <c r="T394" i="1"/>
  <c r="S394" i="1"/>
  <c r="T393" i="1"/>
  <c r="S393" i="1"/>
  <c r="T392" i="1"/>
  <c r="S392" i="1"/>
  <c r="T391" i="1"/>
  <c r="S391" i="1"/>
  <c r="T390" i="1"/>
  <c r="S390" i="1"/>
  <c r="T389" i="1"/>
  <c r="S389" i="1"/>
  <c r="T388" i="1"/>
  <c r="S388" i="1"/>
  <c r="T387" i="1"/>
  <c r="S387" i="1"/>
  <c r="T386" i="1"/>
  <c r="S386" i="1"/>
  <c r="T385" i="1"/>
  <c r="S385" i="1"/>
  <c r="T384" i="1"/>
  <c r="S384" i="1"/>
  <c r="T383" i="1"/>
  <c r="S383" i="1"/>
  <c r="T382" i="1"/>
  <c r="S382" i="1"/>
  <c r="T381" i="1"/>
  <c r="S381" i="1"/>
  <c r="T380" i="1"/>
  <c r="S380" i="1"/>
  <c r="T379" i="1"/>
  <c r="S379" i="1"/>
  <c r="T378" i="1"/>
  <c r="S378" i="1"/>
  <c r="T377" i="1"/>
  <c r="S377" i="1"/>
  <c r="T376" i="1"/>
  <c r="S376" i="1"/>
  <c r="T375" i="1"/>
  <c r="S375" i="1"/>
  <c r="T374" i="1"/>
  <c r="S374" i="1"/>
  <c r="T373" i="1"/>
  <c r="S373" i="1"/>
  <c r="T372" i="1"/>
  <c r="S372" i="1"/>
  <c r="T371" i="1"/>
  <c r="S371" i="1"/>
  <c r="T370" i="1"/>
  <c r="S370" i="1"/>
  <c r="T369" i="1"/>
  <c r="S369" i="1"/>
  <c r="T368" i="1"/>
  <c r="S368" i="1"/>
  <c r="T367" i="1"/>
  <c r="S367" i="1"/>
  <c r="T366" i="1"/>
  <c r="S366" i="1"/>
  <c r="T365" i="1"/>
  <c r="S365" i="1"/>
  <c r="T364" i="1"/>
  <c r="S364" i="1"/>
  <c r="T363" i="1"/>
  <c r="S363" i="1"/>
  <c r="T362" i="1"/>
  <c r="S362" i="1"/>
  <c r="T361" i="1"/>
  <c r="S361" i="1"/>
  <c r="T360" i="1"/>
  <c r="S360" i="1"/>
  <c r="T359" i="1"/>
  <c r="S359" i="1"/>
  <c r="T358" i="1"/>
  <c r="S358" i="1"/>
  <c r="T357" i="1"/>
  <c r="S357" i="1"/>
  <c r="T356" i="1"/>
  <c r="S356" i="1"/>
  <c r="T355" i="1"/>
  <c r="S355" i="1"/>
  <c r="T354" i="1"/>
  <c r="S354" i="1"/>
  <c r="T353" i="1"/>
  <c r="S353" i="1"/>
  <c r="T352" i="1"/>
  <c r="S352" i="1"/>
  <c r="T351" i="1"/>
  <c r="S351" i="1"/>
  <c r="T350" i="1"/>
  <c r="S350" i="1"/>
  <c r="T349" i="1"/>
  <c r="S349" i="1"/>
  <c r="T348" i="1"/>
  <c r="S348" i="1"/>
  <c r="T347" i="1"/>
  <c r="S347" i="1"/>
  <c r="T346" i="1"/>
  <c r="S346" i="1"/>
  <c r="T345" i="1"/>
  <c r="S345" i="1"/>
  <c r="T344" i="1"/>
  <c r="S344" i="1"/>
  <c r="T343" i="1"/>
  <c r="S343" i="1"/>
  <c r="T342" i="1"/>
  <c r="S342" i="1"/>
  <c r="T341" i="1"/>
  <c r="S341" i="1"/>
  <c r="T340" i="1"/>
  <c r="S340" i="1"/>
  <c r="T339" i="1"/>
  <c r="S339" i="1"/>
  <c r="T338" i="1"/>
  <c r="S338" i="1"/>
  <c r="T337" i="1"/>
  <c r="S337" i="1"/>
  <c r="T336" i="1"/>
  <c r="S336" i="1"/>
  <c r="T335" i="1"/>
  <c r="S335" i="1"/>
  <c r="T334" i="1"/>
  <c r="S334" i="1"/>
  <c r="T333" i="1"/>
  <c r="S333" i="1"/>
  <c r="T332" i="1"/>
  <c r="S332" i="1"/>
  <c r="T331" i="1"/>
  <c r="S331" i="1"/>
  <c r="T330" i="1"/>
  <c r="S330" i="1"/>
  <c r="T329" i="1"/>
  <c r="S329" i="1"/>
  <c r="T328" i="1"/>
  <c r="S328" i="1"/>
  <c r="T327" i="1"/>
  <c r="S327" i="1"/>
  <c r="T326" i="1"/>
  <c r="S326" i="1"/>
  <c r="T325" i="1"/>
  <c r="S325" i="1"/>
  <c r="T324" i="1"/>
  <c r="S324" i="1"/>
  <c r="T323" i="1"/>
  <c r="S323" i="1"/>
  <c r="T322" i="1"/>
  <c r="S322" i="1"/>
  <c r="T321" i="1"/>
  <c r="S321" i="1"/>
  <c r="T320" i="1"/>
  <c r="S320" i="1"/>
  <c r="T319" i="1"/>
  <c r="S319" i="1"/>
  <c r="T318" i="1"/>
  <c r="S318" i="1"/>
  <c r="T317" i="1"/>
  <c r="S317" i="1"/>
  <c r="T316" i="1"/>
  <c r="S316" i="1"/>
  <c r="T315" i="1"/>
  <c r="S315" i="1"/>
  <c r="T314" i="1"/>
  <c r="S314" i="1"/>
  <c r="T313" i="1"/>
  <c r="S313" i="1"/>
  <c r="T312" i="1"/>
  <c r="S312" i="1"/>
  <c r="T311" i="1"/>
  <c r="S311" i="1"/>
  <c r="T310" i="1"/>
  <c r="S310" i="1"/>
  <c r="T309" i="1"/>
  <c r="S309" i="1"/>
  <c r="T308" i="1"/>
  <c r="S308" i="1"/>
  <c r="T307" i="1"/>
  <c r="S307" i="1"/>
  <c r="T306" i="1"/>
  <c r="S306" i="1"/>
  <c r="T305" i="1"/>
  <c r="S305" i="1"/>
  <c r="T304" i="1"/>
  <c r="S304" i="1"/>
  <c r="T303" i="1"/>
  <c r="S303" i="1"/>
  <c r="T302" i="1"/>
  <c r="S302" i="1"/>
  <c r="T301" i="1"/>
  <c r="S301" i="1"/>
  <c r="T300" i="1"/>
  <c r="S300" i="1"/>
  <c r="T299" i="1"/>
  <c r="S299" i="1"/>
  <c r="T298" i="1"/>
  <c r="S298" i="1"/>
  <c r="T297" i="1"/>
  <c r="S297" i="1"/>
  <c r="T296" i="1"/>
  <c r="S296" i="1"/>
  <c r="T295" i="1"/>
  <c r="S295" i="1"/>
  <c r="T294" i="1"/>
  <c r="S294" i="1"/>
  <c r="T293" i="1"/>
  <c r="S293" i="1"/>
  <c r="T292" i="1"/>
  <c r="S292" i="1"/>
  <c r="T291" i="1"/>
  <c r="S291" i="1"/>
  <c r="T290" i="1"/>
  <c r="S290" i="1"/>
  <c r="T289" i="1"/>
  <c r="S289" i="1"/>
  <c r="T288" i="1"/>
  <c r="S288" i="1"/>
  <c r="T287" i="1"/>
  <c r="S287" i="1"/>
  <c r="T286" i="1"/>
  <c r="S286" i="1"/>
  <c r="T285" i="1"/>
  <c r="S285" i="1"/>
  <c r="T284" i="1"/>
  <c r="S284" i="1"/>
  <c r="T283" i="1"/>
  <c r="S283" i="1"/>
  <c r="T282" i="1"/>
  <c r="S282" i="1"/>
  <c r="T281" i="1"/>
  <c r="S281" i="1"/>
  <c r="T280" i="1"/>
  <c r="S280" i="1"/>
  <c r="T279" i="1"/>
  <c r="S279" i="1"/>
  <c r="T278" i="1"/>
  <c r="S278" i="1"/>
  <c r="T277" i="1"/>
  <c r="S277" i="1"/>
  <c r="T276" i="1"/>
  <c r="S276" i="1"/>
  <c r="T275" i="1"/>
  <c r="S275" i="1"/>
  <c r="T274" i="1"/>
  <c r="S274" i="1"/>
  <c r="T273" i="1"/>
  <c r="S273" i="1"/>
  <c r="T272" i="1"/>
  <c r="S272" i="1"/>
  <c r="T271" i="1"/>
  <c r="S271" i="1"/>
  <c r="T270" i="1"/>
  <c r="S270" i="1"/>
  <c r="T269" i="1"/>
  <c r="S269" i="1"/>
  <c r="T268" i="1"/>
  <c r="S268" i="1"/>
  <c r="T267" i="1"/>
  <c r="S267" i="1"/>
  <c r="T266" i="1"/>
  <c r="S266" i="1"/>
  <c r="T265" i="1"/>
  <c r="S265" i="1"/>
  <c r="T264" i="1"/>
  <c r="S264" i="1"/>
  <c r="T263" i="1"/>
  <c r="S263" i="1"/>
  <c r="T262" i="1"/>
  <c r="S262" i="1"/>
  <c r="T261" i="1"/>
  <c r="S261" i="1"/>
  <c r="T260" i="1"/>
  <c r="S260" i="1"/>
  <c r="T259" i="1"/>
  <c r="S259" i="1"/>
  <c r="T258" i="1"/>
  <c r="S258" i="1"/>
  <c r="T257" i="1"/>
  <c r="S257" i="1"/>
  <c r="T256" i="1"/>
  <c r="S256" i="1"/>
  <c r="T255" i="1"/>
  <c r="S255" i="1"/>
  <c r="T254" i="1"/>
  <c r="S254" i="1"/>
  <c r="T253" i="1"/>
  <c r="S253" i="1"/>
  <c r="T252" i="1"/>
  <c r="S252" i="1"/>
  <c r="T251" i="1"/>
  <c r="S251" i="1"/>
  <c r="T250" i="1"/>
  <c r="S250" i="1"/>
  <c r="T249" i="1"/>
  <c r="S249" i="1"/>
  <c r="T248" i="1"/>
  <c r="S248" i="1"/>
  <c r="T247" i="1"/>
  <c r="S247" i="1"/>
  <c r="T246" i="1"/>
  <c r="S246" i="1"/>
  <c r="T245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T128" i="1"/>
  <c r="S128" i="1"/>
  <c r="T127" i="1"/>
  <c r="S127" i="1"/>
  <c r="T126" i="1"/>
  <c r="S126" i="1"/>
  <c r="T125" i="1"/>
  <c r="S125" i="1"/>
  <c r="T124" i="1"/>
  <c r="S124" i="1"/>
  <c r="T123" i="1"/>
  <c r="S123" i="1"/>
  <c r="T122" i="1"/>
  <c r="S122" i="1"/>
  <c r="T121" i="1"/>
  <c r="S121" i="1"/>
  <c r="T120" i="1"/>
  <c r="S120" i="1"/>
  <c r="T119" i="1"/>
  <c r="S119" i="1"/>
  <c r="T118" i="1"/>
  <c r="S118" i="1"/>
  <c r="T117" i="1"/>
  <c r="S117" i="1"/>
  <c r="T116" i="1"/>
  <c r="S116" i="1"/>
  <c r="T115" i="1"/>
  <c r="S115" i="1"/>
  <c r="T114" i="1"/>
  <c r="S114" i="1"/>
  <c r="T113" i="1"/>
  <c r="S113" i="1"/>
  <c r="T112" i="1"/>
  <c r="S112" i="1"/>
  <c r="T111" i="1"/>
  <c r="S111" i="1"/>
  <c r="T110" i="1"/>
  <c r="S110" i="1"/>
  <c r="T109" i="1"/>
  <c r="S109" i="1"/>
  <c r="T108" i="1"/>
  <c r="S108" i="1"/>
  <c r="T107" i="1"/>
  <c r="S107" i="1"/>
  <c r="T106" i="1"/>
  <c r="S106" i="1"/>
  <c r="T105" i="1"/>
  <c r="S105" i="1"/>
  <c r="T104" i="1"/>
  <c r="S104" i="1"/>
  <c r="T103" i="1"/>
  <c r="S103" i="1"/>
  <c r="T102" i="1"/>
  <c r="S102" i="1"/>
  <c r="T101" i="1"/>
  <c r="S101" i="1"/>
  <c r="T100" i="1"/>
  <c r="S100" i="1"/>
  <c r="T99" i="1"/>
  <c r="S99" i="1"/>
  <c r="T98" i="1"/>
  <c r="S98" i="1"/>
  <c r="T97" i="1"/>
  <c r="S97" i="1"/>
  <c r="T96" i="1"/>
  <c r="S96" i="1"/>
  <c r="T95" i="1"/>
  <c r="S95" i="1"/>
  <c r="T94" i="1"/>
  <c r="S94" i="1"/>
  <c r="T93" i="1"/>
  <c r="S93" i="1"/>
  <c r="T92" i="1"/>
  <c r="S92" i="1"/>
  <c r="T91" i="1"/>
  <c r="S91" i="1"/>
  <c r="T90" i="1"/>
  <c r="S90" i="1"/>
  <c r="T89" i="1"/>
  <c r="S89" i="1"/>
  <c r="T88" i="1"/>
  <c r="S88" i="1"/>
  <c r="T87" i="1"/>
  <c r="S87" i="1"/>
  <c r="T86" i="1"/>
  <c r="S86" i="1"/>
  <c r="T85" i="1"/>
  <c r="S85" i="1"/>
  <c r="T84" i="1"/>
  <c r="S84" i="1"/>
  <c r="T83" i="1"/>
  <c r="S83" i="1"/>
  <c r="T82" i="1"/>
  <c r="S82" i="1"/>
  <c r="T81" i="1"/>
  <c r="S81" i="1"/>
  <c r="T80" i="1"/>
  <c r="S80" i="1"/>
  <c r="T79" i="1"/>
  <c r="S79" i="1"/>
  <c r="T78" i="1"/>
  <c r="S78" i="1"/>
  <c r="T77" i="1"/>
  <c r="S77" i="1"/>
  <c r="T76" i="1"/>
  <c r="S76" i="1"/>
  <c r="T75" i="1"/>
  <c r="S75" i="1"/>
  <c r="T74" i="1"/>
  <c r="S74" i="1"/>
  <c r="T73" i="1"/>
  <c r="S73" i="1"/>
  <c r="T72" i="1"/>
  <c r="S72" i="1"/>
  <c r="T71" i="1"/>
  <c r="S71" i="1"/>
  <c r="T70" i="1"/>
  <c r="S70" i="1"/>
  <c r="T69" i="1"/>
  <c r="S69" i="1"/>
  <c r="T68" i="1"/>
  <c r="S68" i="1"/>
  <c r="T67" i="1"/>
  <c r="S67" i="1"/>
  <c r="T66" i="1"/>
  <c r="S66" i="1"/>
  <c r="T65" i="1"/>
  <c r="S65" i="1"/>
  <c r="T64" i="1"/>
  <c r="S64" i="1"/>
  <c r="T63" i="1"/>
  <c r="S63" i="1"/>
  <c r="T62" i="1"/>
  <c r="S62" i="1"/>
  <c r="T61" i="1"/>
  <c r="S61" i="1"/>
  <c r="T60" i="1"/>
  <c r="S60" i="1"/>
  <c r="T59" i="1"/>
  <c r="S59" i="1"/>
  <c r="T58" i="1"/>
  <c r="S58" i="1"/>
  <c r="T57" i="1"/>
  <c r="S57" i="1"/>
  <c r="T56" i="1"/>
  <c r="S56" i="1"/>
  <c r="T55" i="1"/>
  <c r="S55" i="1"/>
  <c r="T54" i="1"/>
  <c r="S54" i="1"/>
  <c r="T53" i="1"/>
  <c r="S53" i="1"/>
  <c r="T52" i="1"/>
  <c r="S52" i="1"/>
  <c r="T51" i="1"/>
  <c r="S51" i="1"/>
  <c r="T50" i="1"/>
  <c r="S50" i="1"/>
  <c r="T49" i="1"/>
  <c r="S49" i="1"/>
  <c r="T48" i="1"/>
  <c r="S48" i="1"/>
  <c r="T47" i="1"/>
  <c r="S47" i="1"/>
  <c r="T46" i="1"/>
  <c r="S46" i="1"/>
  <c r="T45" i="1"/>
  <c r="S45" i="1"/>
  <c r="T44" i="1"/>
  <c r="S44" i="1"/>
  <c r="T43" i="1"/>
  <c r="S43" i="1"/>
  <c r="T42" i="1"/>
  <c r="S42" i="1"/>
  <c r="T41" i="1"/>
  <c r="S41" i="1"/>
  <c r="T40" i="1"/>
  <c r="S40" i="1"/>
  <c r="T39" i="1"/>
  <c r="S39" i="1"/>
  <c r="T38" i="1"/>
  <c r="S38" i="1"/>
  <c r="T37" i="1"/>
  <c r="S37" i="1"/>
  <c r="T36" i="1"/>
  <c r="S36" i="1"/>
  <c r="T35" i="1"/>
  <c r="S35" i="1"/>
  <c r="T34" i="1"/>
  <c r="S34" i="1"/>
  <c r="T33" i="1"/>
  <c r="S33" i="1"/>
  <c r="T32" i="1"/>
  <c r="S32" i="1"/>
  <c r="T31" i="1"/>
  <c r="S31" i="1"/>
  <c r="T30" i="1"/>
  <c r="S30" i="1"/>
  <c r="T29" i="1"/>
  <c r="S29" i="1"/>
  <c r="T28" i="1"/>
  <c r="S28" i="1"/>
  <c r="T27" i="1"/>
  <c r="S27" i="1"/>
  <c r="T26" i="1"/>
  <c r="S26" i="1"/>
  <c r="T25" i="1"/>
  <c r="S25" i="1"/>
  <c r="T24" i="1"/>
  <c r="S24" i="1"/>
  <c r="T23" i="1"/>
  <c r="S23" i="1"/>
  <c r="T22" i="1"/>
  <c r="S22" i="1"/>
  <c r="T21" i="1"/>
  <c r="S21" i="1"/>
  <c r="T20" i="1"/>
  <c r="S20" i="1"/>
  <c r="T19" i="1"/>
  <c r="S19" i="1"/>
  <c r="T18" i="1"/>
  <c r="S18" i="1"/>
  <c r="T17" i="1"/>
  <c r="S17" i="1"/>
  <c r="T16" i="1"/>
  <c r="S16" i="1"/>
  <c r="T15" i="1"/>
  <c r="S15" i="1"/>
  <c r="T14" i="1"/>
  <c r="S14" i="1"/>
  <c r="T13" i="1"/>
  <c r="S13" i="1"/>
  <c r="T12" i="1"/>
  <c r="S12" i="1"/>
  <c r="T740" i="1"/>
  <c r="S740" i="1"/>
</calcChain>
</file>

<file path=xl/sharedStrings.xml><?xml version="1.0" encoding="utf-8"?>
<sst xmlns="http://schemas.openxmlformats.org/spreadsheetml/2006/main" count="4186" uniqueCount="3225">
  <si>
    <t>Mobile/WhatsApp/Telegram +7 968 627 44 77</t>
  </si>
  <si>
    <t>mail: opt@mioptom.store   Telegram канал: MiOptomStore</t>
  </si>
  <si>
    <t>Прайс-лист на 3 мая 2024 г.</t>
  </si>
  <si>
    <t>Курс USD на сегодня:94,00 руб.</t>
  </si>
  <si>
    <t>Код</t>
  </si>
  <si>
    <t>Артикул</t>
  </si>
  <si>
    <t>Штрихкод</t>
  </si>
  <si>
    <t>Номенклатура, Упаковка</t>
  </si>
  <si>
    <t>Изображение</t>
  </si>
  <si>
    <t>Шт в коробке</t>
  </si>
  <si>
    <t>Транзит</t>
  </si>
  <si>
    <t>Оптовая USD</t>
  </si>
  <si>
    <t>Оптовая RUB</t>
  </si>
  <si>
    <t>Заказ</t>
  </si>
  <si>
    <t>Итого USD</t>
  </si>
  <si>
    <t>Итого RUB</t>
  </si>
  <si>
    <t>Заказано</t>
  </si>
  <si>
    <t>Ожидаем</t>
  </si>
  <si>
    <t>Остаток</t>
  </si>
  <si>
    <t>Xiaomi,</t>
  </si>
  <si>
    <t>Да</t>
  </si>
  <si>
    <t>14.05.2024</t>
  </si>
  <si>
    <t>Нет</t>
  </si>
  <si>
    <t>00-00001492</t>
  </si>
  <si>
    <t>S35 ANC-NB</t>
  </si>
  <si>
    <t>6971664933918</t>
  </si>
  <si>
    <t>Bluetooth гарнитура Xiaomi Haylou S35 ANC Navy Blue (темно-синяя), шт</t>
  </si>
  <si>
    <t>S35ANCBl</t>
  </si>
  <si>
    <t>20.05.2024</t>
  </si>
  <si>
    <t>00-00001517</t>
  </si>
  <si>
    <t>S35 ANC-W</t>
  </si>
  <si>
    <t>6971664933925</t>
  </si>
  <si>
    <t>Bluetooth гарнитура Xiaomi Haylou S35 ANC White (белая), шт</t>
  </si>
  <si>
    <t>S35W</t>
  </si>
  <si>
    <t>00-00001662</t>
  </si>
  <si>
    <t>QBH4197GL</t>
  </si>
  <si>
    <t>6971408153473</t>
  </si>
  <si>
    <t>Bluetooth колонка Xiaomi Mi Portable Bluetooth Speaker 16W MDZ-36-DB Global (синяя), шт</t>
  </si>
  <si>
    <t>GL S25D MP_BLU</t>
  </si>
  <si>
    <t>00-00001661</t>
  </si>
  <si>
    <t>QBH4195GL</t>
  </si>
  <si>
    <t>6971408153459</t>
  </si>
  <si>
    <t>Bluetooth колонка Xiaomi Mi Portable Bluetooth Speaker 16W MDZ-36-DB Global (черная), шт</t>
  </si>
  <si>
    <t>GL S25D MP_B</t>
  </si>
  <si>
    <t>00-00001521</t>
  </si>
  <si>
    <t>M03A</t>
  </si>
  <si>
    <t>6971408158829</t>
  </si>
  <si>
    <t>Bluetooth колонка Xiaomi Sound Move (Harman) M03A (серая), шт</t>
  </si>
  <si>
    <t>Xiaomi_Sound_Move</t>
  </si>
  <si>
    <t>00-00000345</t>
  </si>
  <si>
    <t>XMYX07YM</t>
  </si>
  <si>
    <t>6934177718779</t>
  </si>
  <si>
    <t>Bluetooth колонка Xiaomi Xiaoai Portable Speaker XMYX07YM (белая), шт</t>
  </si>
  <si>
    <t>XMXASSYX</t>
  </si>
  <si>
    <t>00-00001292</t>
  </si>
  <si>
    <t>CMSXJ42A</t>
  </si>
  <si>
    <t>6971085311784</t>
  </si>
  <si>
    <t>IP-камера Xiaomi IMILAB EC3 Pro Outdoor Security Camera 2K EU CMSXJ42A (белая), шт</t>
  </si>
  <si>
    <t>EC3Pro</t>
  </si>
  <si>
    <t>00-00000459</t>
  </si>
  <si>
    <t>CMSXJ19E</t>
  </si>
  <si>
    <t>6971085310077</t>
  </si>
  <si>
    <t>IP-камера Xiaomi IMILAB Smart Camera A1 2K EU CMSXJ19E (белая), шт</t>
  </si>
  <si>
    <t>00-00000687</t>
  </si>
  <si>
    <t>CMSXJ56B</t>
  </si>
  <si>
    <t>6971085311340</t>
  </si>
  <si>
    <t>IP-камера Xiaomi IMILAB Smart Camera C20 Pro EU CMSXJ56B (белая), шт</t>
  </si>
  <si>
    <t>00-00000453</t>
  </si>
  <si>
    <t>MJSXJ09CM</t>
  </si>
  <si>
    <t>6934177732348</t>
  </si>
  <si>
    <t>IP-камера Xiaomi Mi 360° Home Security Camera 2K MJSXJ09CM (белая), шт</t>
  </si>
  <si>
    <t>Mi360°2K</t>
  </si>
  <si>
    <t>00-00001755</t>
  </si>
  <si>
    <t>MJSXJ16CM</t>
  </si>
  <si>
    <t>6941812737927</t>
  </si>
  <si>
    <t>IP-камера Xiaomi Mi 360° Home Security Camera 3 Pro MJSXJ16CM (белая), шт</t>
  </si>
  <si>
    <t>MJSXJ06CM</t>
  </si>
  <si>
    <t>00-00001840</t>
  </si>
  <si>
    <t>MJSXJ15CM</t>
  </si>
  <si>
    <t>6941812726303</t>
  </si>
  <si>
    <t>IP-камера Xiaomi Mi Smart Camera 3 MJSXJ15CM (белая), шт</t>
  </si>
  <si>
    <t>Xiaomi Smart Camera 3</t>
  </si>
  <si>
    <t>00-00001310</t>
  </si>
  <si>
    <t>MJSXJ14CM</t>
  </si>
  <si>
    <t>6941812703410</t>
  </si>
  <si>
    <t>IP-камера Xiaomi Mi Smart Camera C200 MJSXJ14CM (белая), шт</t>
  </si>
  <si>
    <t>С200</t>
  </si>
  <si>
    <t>00-00001312</t>
  </si>
  <si>
    <t>XMC01</t>
  </si>
  <si>
    <t>6934177796296</t>
  </si>
  <si>
    <t>IP-камера Xiaomi Mi Smart Camera C300 XMC01 (белая), шт</t>
  </si>
  <si>
    <t>C300</t>
  </si>
  <si>
    <t>00-00001461</t>
  </si>
  <si>
    <t>MJSXJ11CM</t>
  </si>
  <si>
    <t>6934177799921</t>
  </si>
  <si>
    <t>IP-камера Xiaomi Mi Smart Camera C400 MJSXJ11CM (белая), шт</t>
  </si>
  <si>
    <t>C400</t>
  </si>
  <si>
    <t>00-00000481</t>
  </si>
  <si>
    <t>MJSXJ03HL</t>
  </si>
  <si>
    <t>6934177732416</t>
  </si>
  <si>
    <t>IP-камера Xiaomi Mi Smart Camera Standard Edition 2K 1296p MJSXJ03HL (белая), шт</t>
  </si>
  <si>
    <t>00-00001658</t>
  </si>
  <si>
    <t>MBC20</t>
  </si>
  <si>
    <t>6941812704325</t>
  </si>
  <si>
    <t>IP-камера Xiaomi Outdoor Camera AW300 BHR6816EU (белая), шт</t>
  </si>
  <si>
    <t>AW300</t>
  </si>
  <si>
    <t>00-00001725</t>
  </si>
  <si>
    <t>MDZ-28-AA</t>
  </si>
  <si>
    <t>6971408157044</t>
  </si>
  <si>
    <t>TV-приставка Xiaomi Mi Box S (2nd Gen) MDZ-28-AA EU (черная), шт</t>
  </si>
  <si>
    <t>Box S 2nd Gen 4K</t>
  </si>
  <si>
    <t>00-00000328</t>
  </si>
  <si>
    <t>MDZ-27-AA</t>
  </si>
  <si>
    <t>6971408155620</t>
  </si>
  <si>
    <t>TV-приставка Xiaomi Mi TV Stick 4K MDZ-27-AA Global (черная), шт</t>
  </si>
  <si>
    <t>TV Stick 4K MDZ-27-AA</t>
  </si>
  <si>
    <t>00-00001753</t>
  </si>
  <si>
    <t>M2301E1</t>
  </si>
  <si>
    <t>6941812732625</t>
  </si>
  <si>
    <t>TWS Bluetooth гарнитура Xiaomi Air 3 SE (белая), шт</t>
  </si>
  <si>
    <t>Xiaomi Air 3 SE</t>
  </si>
  <si>
    <t>00-00000692</t>
  </si>
  <si>
    <t>GT7-Neo</t>
  </si>
  <si>
    <t>6971664932614</t>
  </si>
  <si>
    <t>TWS Bluetooth гарнитура Xiaomi Haylou GT7 Neo (полупрозрачная черная), шт</t>
  </si>
  <si>
    <t>00-00001250</t>
  </si>
  <si>
    <t>Moripods-W</t>
  </si>
  <si>
    <t>6971664930955</t>
  </si>
  <si>
    <t>TWS Bluetooth гарнитура Xiaomi Haylou MoriPods (белая), шт</t>
  </si>
  <si>
    <t>00-00001251</t>
  </si>
  <si>
    <t>Moripods-P</t>
  </si>
  <si>
    <t>6971664930979</t>
  </si>
  <si>
    <t>TWS Bluetooth гарнитура Xiaomi Haylou MoriPods (розовая), шт</t>
  </si>
  <si>
    <t>00-00000694</t>
  </si>
  <si>
    <t>Moripods-B</t>
  </si>
  <si>
    <t>6971664930986</t>
  </si>
  <si>
    <t>TWS Bluetooth гарнитура Xiaomi Haylou MoriPods (синяя), шт</t>
  </si>
  <si>
    <t>00-00000695</t>
  </si>
  <si>
    <t>Haylou-ANC-W</t>
  </si>
  <si>
    <t>6971664932768</t>
  </si>
  <si>
    <t>TWS Bluetooth гарнитура Xiaomi Haylou MoriPods ANC (белая), шт</t>
  </si>
  <si>
    <t>00-00001741</t>
  </si>
  <si>
    <t>Haylou-ANC-B</t>
  </si>
  <si>
    <t>6971664933598</t>
  </si>
  <si>
    <t>TWS Bluetooth гарнитура Xiaomi Haylou MoriPods ANC (синяя), шт</t>
  </si>
  <si>
    <t>00-00001742</t>
  </si>
  <si>
    <t>W1-W</t>
  </si>
  <si>
    <t>6971664931105</t>
  </si>
  <si>
    <t>TWS Bluetooth гарнитура Xiaomi Haylou W1 (белая), шт</t>
  </si>
  <si>
    <t>00-00000696</t>
  </si>
  <si>
    <t>W1-B</t>
  </si>
  <si>
    <t>6971664931112</t>
  </si>
  <si>
    <t>TWS Bluetooth гарнитура Xiaomi Haylou W1 (синяя), шт</t>
  </si>
  <si>
    <t>00-00001654</t>
  </si>
  <si>
    <t>X1 2023</t>
  </si>
  <si>
    <t>6971664934014</t>
  </si>
  <si>
    <t>TWS Bluetooth гарнитура Xiaomi Haylou X1 2023 (синяя), шт</t>
  </si>
  <si>
    <t>X1_2023_blue</t>
  </si>
  <si>
    <t>00-00001485</t>
  </si>
  <si>
    <t>6971664934021</t>
  </si>
  <si>
    <t>TWS Bluetooth гарнитура Xiaomi Haylou X1 2023 (черная), шт</t>
  </si>
  <si>
    <t>X1_2023_black</t>
  </si>
  <si>
    <t>16.05.2024</t>
  </si>
  <si>
    <t>00-00001484</t>
  </si>
  <si>
    <t>X1 NEO B</t>
  </si>
  <si>
    <t>6971664933819</t>
  </si>
  <si>
    <t>TWS Bluetooth гарнитура Xiaomi Haylou X1 Neo Black (черная), шт</t>
  </si>
  <si>
    <t>haylou-x1-neo</t>
  </si>
  <si>
    <t>00-00001511</t>
  </si>
  <si>
    <t>X1 NEO W</t>
  </si>
  <si>
    <t>6971664933826</t>
  </si>
  <si>
    <t>TWS Bluetooth гарнитура Xiaomi Haylou X1 Neo White (белая), шт</t>
  </si>
  <si>
    <t>X1_NEO_W</t>
  </si>
  <si>
    <t>00-00001526</t>
  </si>
  <si>
    <t>BH22QT20A</t>
  </si>
  <si>
    <t>6957141407738</t>
  </si>
  <si>
    <t>TWS Bluetooth гарнитура Xiaomi QCY Ailypods T20 (белая), шт</t>
  </si>
  <si>
    <t>qty_t20_w</t>
  </si>
  <si>
    <t>00-00001525</t>
  </si>
  <si>
    <t>6957141407745</t>
  </si>
  <si>
    <t>TWS Bluetooth гарнитура Xiaomi QCY Ailypods T20 (черная), шт</t>
  </si>
  <si>
    <t>qcy_t20_b</t>
  </si>
  <si>
    <t>00-00001547</t>
  </si>
  <si>
    <t>BH22HT07A</t>
  </si>
  <si>
    <t>6957141408070</t>
  </si>
  <si>
    <t>TWS Bluetooth гарнитура Xiaomi QCY ArcBuds HT07 ANC (белая), шт</t>
  </si>
  <si>
    <t>HT07-W</t>
  </si>
  <si>
    <t>00-00001546</t>
  </si>
  <si>
    <t>6957141408063</t>
  </si>
  <si>
    <t>TWS Bluetooth гарнитура Xiaomi QCY ArcBuds HT07 ANC (черная), шт</t>
  </si>
  <si>
    <t>HT07-B</t>
  </si>
  <si>
    <t>00-00001550</t>
  </si>
  <si>
    <t>BH22QT21A</t>
  </si>
  <si>
    <t>6957141407943</t>
  </si>
  <si>
    <t>TWS Bluetooth гарнитура Xiaomi QCY FairyBuds T21 Pink (розовая), шт</t>
  </si>
  <si>
    <t>T21-P</t>
  </si>
  <si>
    <t>00-00001549</t>
  </si>
  <si>
    <t>6957141407936</t>
  </si>
  <si>
    <t>TWS Bluetooth гарнитура Xiaomi QCY FairyBuds T21 Silvery (серебро), шт</t>
  </si>
  <si>
    <t>T21-S</t>
  </si>
  <si>
    <t>00-00001528</t>
  </si>
  <si>
    <t>BH21HT05A</t>
  </si>
  <si>
    <t>6957141407424</t>
  </si>
  <si>
    <t>TWS Bluetooth гарнитура Xiaomi QCY HT05 MeloBuds ANC (белая), шт</t>
  </si>
  <si>
    <t>HT05-W</t>
  </si>
  <si>
    <t>00-00001527</t>
  </si>
  <si>
    <t>6957141407431</t>
  </si>
  <si>
    <t>TWS Bluetooth гарнитура Xiaomi QCY HT05 MeloBuds ANC (черная), шт</t>
  </si>
  <si>
    <t>HT05-B</t>
  </si>
  <si>
    <t>00-00001557</t>
  </si>
  <si>
    <t>BH20T13A</t>
  </si>
  <si>
    <t>6957141406786</t>
  </si>
  <si>
    <t>TWS Bluetooth гарнитура Xiaomi QCY T13 (белая), шт</t>
  </si>
  <si>
    <t>T13-W</t>
  </si>
  <si>
    <t>00-00001558</t>
  </si>
  <si>
    <t>6957141406915</t>
  </si>
  <si>
    <t>TWS Bluetooth гарнитура Xiaomi QCY T13 (черная), шт</t>
  </si>
  <si>
    <t>T13-B</t>
  </si>
  <si>
    <t>00-00001551</t>
  </si>
  <si>
    <t>BH22DT10A</t>
  </si>
  <si>
    <t>6957141407899</t>
  </si>
  <si>
    <t>TWS Bluetooth гарнитура Xiaomi QCY T13 ANC (белая), шт</t>
  </si>
  <si>
    <t>BH22DT10AW</t>
  </si>
  <si>
    <t>00-00001552</t>
  </si>
  <si>
    <t>6957141407882</t>
  </si>
  <si>
    <t>TWS Bluetooth гарнитура Xiaomi QCY T13 ANC (черная), шт</t>
  </si>
  <si>
    <t>BH22DT10AB</t>
  </si>
  <si>
    <t>00-00001560</t>
  </si>
  <si>
    <t>BH21Q17A</t>
  </si>
  <si>
    <t>6957141407035</t>
  </si>
  <si>
    <t>TWS Bluetooth гарнитура Xiaomi QCY T17 (белая), шт</t>
  </si>
  <si>
    <t>T17-W</t>
  </si>
  <si>
    <t>00-00001559</t>
  </si>
  <si>
    <t>6957141407028</t>
  </si>
  <si>
    <t>TWS Bluetooth гарнитура Xiaomi QCY T17 (черная), шт</t>
  </si>
  <si>
    <t>T17-B</t>
  </si>
  <si>
    <t>00-00001562</t>
  </si>
  <si>
    <t>BH21Q17B</t>
  </si>
  <si>
    <t>6957141407066</t>
  </si>
  <si>
    <t>TWS Bluetooth гарнитура Xiaomi QCY T17S (белая), шт</t>
  </si>
  <si>
    <t>T17S-W</t>
  </si>
  <si>
    <t>00-00001561</t>
  </si>
  <si>
    <t>6957141407073</t>
  </si>
  <si>
    <t>TWS Bluetooth гарнитура Xiaomi QCY T17S (серая), шт</t>
  </si>
  <si>
    <t>T17S-G</t>
  </si>
  <si>
    <t>00-00001565</t>
  </si>
  <si>
    <t>BH21T18A</t>
  </si>
  <si>
    <t>6957141407219</t>
  </si>
  <si>
    <t>TWS Bluetooth гарнитура Xiaomi QCY T18 (белая), шт</t>
  </si>
  <si>
    <t>T18</t>
  </si>
  <si>
    <t>00-00001566</t>
  </si>
  <si>
    <t>BH21QT19A</t>
  </si>
  <si>
    <t>6957141407288</t>
  </si>
  <si>
    <t>TWS Bluetooth гарнитура Xiaomi QCY T19 (черная), шт</t>
  </si>
  <si>
    <t>T19-B</t>
  </si>
  <si>
    <t>00-00000762</t>
  </si>
  <si>
    <t>QCY-T1C</t>
  </si>
  <si>
    <t>6957141405789</t>
  </si>
  <si>
    <t>TWS Bluetooth гарнитура Xiaomi QCY T1C (белая), шт</t>
  </si>
  <si>
    <t>QCYT1CBS</t>
  </si>
  <si>
    <t>00-00000604</t>
  </si>
  <si>
    <t>6957141405772</t>
  </si>
  <si>
    <t>TWS Bluetooth гарнитура Xiaomi QCY T1C (черная), шт</t>
  </si>
  <si>
    <t>QCYT1CHS</t>
  </si>
  <si>
    <t>00-00001556</t>
  </si>
  <si>
    <t>ln2029A</t>
  </si>
  <si>
    <t>6957141406274</t>
  </si>
  <si>
    <t>TWS Bluetooth гарнитура Xiaomi QCY T5 (белая), шт</t>
  </si>
  <si>
    <t>T5-W</t>
  </si>
  <si>
    <t>00-00001555</t>
  </si>
  <si>
    <t>6957141406267</t>
  </si>
  <si>
    <t>TWS Bluetooth гарнитура Xiaomi QCY T5 (черная), шт</t>
  </si>
  <si>
    <t>T5-B</t>
  </si>
  <si>
    <t>00-00001805</t>
  </si>
  <si>
    <t>M2104E1</t>
  </si>
  <si>
    <t>6934177746321</t>
  </si>
  <si>
    <t>TWS Bluetooth гарнитура Xiaomi Redmi Buds 3 BHR5173CN (белая), шт</t>
  </si>
  <si>
    <t>00-00001792</t>
  </si>
  <si>
    <t>6934177746338</t>
  </si>
  <si>
    <t>TWS Bluetooth гарнитура Xiaomi Redmi Buds 3 BHR5174GL (белая), шт</t>
  </si>
  <si>
    <t>00-00000506</t>
  </si>
  <si>
    <t>M2133E1</t>
  </si>
  <si>
    <t>6934177752483</t>
  </si>
  <si>
    <t>TWS Bluetooth гарнитура Xiaomi Redmi Buds 3 Youth Edition CN (черная), шт</t>
  </si>
  <si>
    <t>Buds3Lite</t>
  </si>
  <si>
    <t>00-00001663</t>
  </si>
  <si>
    <t>M2310E1</t>
  </si>
  <si>
    <t>6941812738580</t>
  </si>
  <si>
    <t>TWS Bluetooth гарнитура Xiaomi Redmi Buds 4 Active (белая), шт</t>
  </si>
  <si>
    <t>Buds_4_Active</t>
  </si>
  <si>
    <t>00-00001669</t>
  </si>
  <si>
    <t>6941812738573</t>
  </si>
  <si>
    <t>TWS Bluetooth гарнитура Xiaomi Redmi Buds 4 Active (черная), шт</t>
  </si>
  <si>
    <t>Buds_4_Active_B</t>
  </si>
  <si>
    <t>00-00001401</t>
  </si>
  <si>
    <t>M2231E1</t>
  </si>
  <si>
    <t>6941812721018</t>
  </si>
  <si>
    <t>TWS Bluetooth гарнитура Xiaomi Redmi Buds 4 Lite Black M2231E1 (черная), шт</t>
  </si>
  <si>
    <t>RedmiB4LB</t>
  </si>
  <si>
    <t>00-00001398</t>
  </si>
  <si>
    <t>6941812720998</t>
  </si>
  <si>
    <t>TWS Bluetooth гарнитура Xiaomi Redmi Buds 4 Lite Green M2231E1 (зеленая), шт</t>
  </si>
  <si>
    <t>RedmiB4LG</t>
  </si>
  <si>
    <t>00-00001399</t>
  </si>
  <si>
    <t>6941812721001</t>
  </si>
  <si>
    <t>TWS Bluetooth гарнитура Xiaomi Redmi Buds 4 Lite Orange M2231E1 (оранжевая), шт</t>
  </si>
  <si>
    <t>RedmiB4LO</t>
  </si>
  <si>
    <t>00-00001400</t>
  </si>
  <si>
    <t>6941812707951</t>
  </si>
  <si>
    <t>TWS Bluetooth гарнитура Xiaomi Redmi Buds 4 Lite White M2231E1 (белая), шт</t>
  </si>
  <si>
    <t>RedmiB4LW</t>
  </si>
  <si>
    <t>00-00000713</t>
  </si>
  <si>
    <t>M2137E1</t>
  </si>
  <si>
    <t>6934177773877</t>
  </si>
  <si>
    <t>TWS Bluetooth гарнитура Xiaomi Redmi Buds 4 M2137E1 (белая), шт</t>
  </si>
  <si>
    <t>Buds4W</t>
  </si>
  <si>
    <t>00-00000714</t>
  </si>
  <si>
    <t>6934177773860</t>
  </si>
  <si>
    <t>TWS Bluetooth гарнитура Xiaomi Redmi Buds 4 M2137E1 (голубая), шт</t>
  </si>
  <si>
    <t>Buds4B</t>
  </si>
  <si>
    <t>00-00001733</t>
  </si>
  <si>
    <t>6934177785504</t>
  </si>
  <si>
    <t>TWS Bluetooth гарнитура Xiaomi Redmi Buds 4 M2137E1 (черная), шт</t>
  </si>
  <si>
    <t xml:space="preserve"> M2137E1_b</t>
  </si>
  <si>
    <t>30.05.2024</t>
  </si>
  <si>
    <t>00-00001660</t>
  </si>
  <si>
    <t>M2132E1</t>
  </si>
  <si>
    <t>6934177763069</t>
  </si>
  <si>
    <t>TWS Bluetooth гарнитура Xiaomi Redmi Buds 4 Pro M2132E1 (белая), шт</t>
  </si>
  <si>
    <t>Buds 4 Pro (Moon White)</t>
  </si>
  <si>
    <t>00-00001255</t>
  </si>
  <si>
    <t>6934177771743</t>
  </si>
  <si>
    <t>TWS Bluetooth гарнитура Xiaomi Redmi Buds 4 Pro M2132E1 (черная), шт</t>
  </si>
  <si>
    <t>4Pro</t>
  </si>
  <si>
    <t>00-00001751</t>
  </si>
  <si>
    <t>M2316E1</t>
  </si>
  <si>
    <t>6941812744345</t>
  </si>
  <si>
    <t>TWS Bluetooth гарнитура Xiaomi Redmi Buds 5 Black (черная), шт</t>
  </si>
  <si>
    <t>Redmi Buds 5 Black</t>
  </si>
  <si>
    <t>15.05.2024</t>
  </si>
  <si>
    <t>00-00001850</t>
  </si>
  <si>
    <t>BHR7660GL</t>
  </si>
  <si>
    <t>6941812746165</t>
  </si>
  <si>
    <t>TWS Bluetooth гарнитура Xiaomi Redmi Buds 5 Pro Midnight Black BHR7660GL (черная), шт</t>
  </si>
  <si>
    <t>00-00001752</t>
  </si>
  <si>
    <t>6941812744314</t>
  </si>
  <si>
    <t>TWS Bluetooth гарнитура Xiaomi Redmi Buds 5 White (белая), шт</t>
  </si>
  <si>
    <t>Redmi Buds 5 white</t>
  </si>
  <si>
    <t>00-00001750</t>
  </si>
  <si>
    <t>BHR4915CN</t>
  </si>
  <si>
    <t>6934177732881</t>
  </si>
  <si>
    <t>USB Кабель Xiaomi 6A Type-C Fast Charging Data Cable 100 cm (белый), шт</t>
  </si>
  <si>
    <t>Xiaomi 6A type-C fast charging data cable</t>
  </si>
  <si>
    <t>00-00000644</t>
  </si>
  <si>
    <t>AL813C</t>
  </si>
  <si>
    <t>6934263404074</t>
  </si>
  <si>
    <t>USB Кабель Xiaomi ZMI Apple Lightning MFi AL813C 100 cm (белый), шт</t>
  </si>
  <si>
    <t>00-00000645</t>
  </si>
  <si>
    <t>AL851</t>
  </si>
  <si>
    <t>6934263404845</t>
  </si>
  <si>
    <t>USB Кабель Xiaomi ZMI Apple Lightning MFi AL851 150 cm (белый), шт</t>
  </si>
  <si>
    <t>00-00001291</t>
  </si>
  <si>
    <t>AL853</t>
  </si>
  <si>
    <t>6934263404883</t>
  </si>
  <si>
    <t>USB Кабель Xiaomi ZMI Apple Lightning MFi AL853 150 cm (черный), шт</t>
  </si>
  <si>
    <t>00-00000641</t>
  </si>
  <si>
    <t>AL701 W</t>
  </si>
  <si>
    <t>6934263400328</t>
  </si>
  <si>
    <t>USB Кабель Xiaomi ZMI Type-C AL701 100 cm (белый), шт</t>
  </si>
  <si>
    <t>AL701W</t>
  </si>
  <si>
    <t>00-00000642</t>
  </si>
  <si>
    <t>AL701 B</t>
  </si>
  <si>
    <t>6934263401974</t>
  </si>
  <si>
    <t>USB Кабель Xiaomi ZMI Type-C AL701 100 cm (черный), шт</t>
  </si>
  <si>
    <t>AL701B</t>
  </si>
  <si>
    <t>00-00001532</t>
  </si>
  <si>
    <t>XMXFQ01QM</t>
  </si>
  <si>
    <t>6934177712999</t>
  </si>
  <si>
    <t>USB Разветвитель Xiaomi USB 3.0 (4A1C) (белый), шт</t>
  </si>
  <si>
    <t>00-00000647</t>
  </si>
  <si>
    <t>AL856</t>
  </si>
  <si>
    <t>6934263404852</t>
  </si>
  <si>
    <t>USB-C Кабель Xiaomi ZMI Apple Lightning MFi AL856 150 cm (белый), шт</t>
  </si>
  <si>
    <t>AL870</t>
  </si>
  <si>
    <t>00-00000646</t>
  </si>
  <si>
    <t>AL870C</t>
  </si>
  <si>
    <t>6934263404081</t>
  </si>
  <si>
    <t>USB-C Кабель Xiaomi ZMI Apple Lightning MFi AL870C 100 cm (белый), шт</t>
  </si>
  <si>
    <t>00-00000751</t>
  </si>
  <si>
    <t>AL873K</t>
  </si>
  <si>
    <t>6934263402667</t>
  </si>
  <si>
    <t>USB-C Кабель Xiaomi ZMI Apple Lightning MFi AL873K 100 cm (красный), шт</t>
  </si>
  <si>
    <t>AL873K-</t>
  </si>
  <si>
    <t>00-00000750</t>
  </si>
  <si>
    <t>6934263402650</t>
  </si>
  <si>
    <t>USB-C Кабель Xiaomi ZMI Apple Lightning MFi AL873K 100 cm (черный), шт</t>
  </si>
  <si>
    <t>00-00001315</t>
  </si>
  <si>
    <t>AL301</t>
  </si>
  <si>
    <t>6934263400939</t>
  </si>
  <si>
    <t>USB-C Кабель Xiaomi ZMI Type-C AL301 60W 150 cm (белый), шт</t>
  </si>
  <si>
    <t>AL307</t>
  </si>
  <si>
    <t>00-00001314</t>
  </si>
  <si>
    <t>6934263402445</t>
  </si>
  <si>
    <t>USB-C Кабель Xiaomi ZMI Type-C AL307 60W 100 cm (белый), шт</t>
  </si>
  <si>
    <t>00-00001316</t>
  </si>
  <si>
    <t>AL308E</t>
  </si>
  <si>
    <t>6934263402506</t>
  </si>
  <si>
    <t>USB-C Кабель Xiaomi ZMI Type-C AL308E 100W 150 cm (белый), шт</t>
  </si>
  <si>
    <t>308EW</t>
  </si>
  <si>
    <t>00-00001317</t>
  </si>
  <si>
    <t>6934263402513</t>
  </si>
  <si>
    <t>USB-C Кабель Xiaomi ZMI Type-C AL308E 100W 150 cm (черный), шт</t>
  </si>
  <si>
    <t>308EB</t>
  </si>
  <si>
    <t>00-00001786</t>
  </si>
  <si>
    <t>BHR6814GL</t>
  </si>
  <si>
    <t>6941812704226</t>
  </si>
  <si>
    <t>Автомобильное зарядное устройство Xiaomi Mi Car Charger 1A1C 67W (USB-A + Type-C) (черная), шт</t>
  </si>
  <si>
    <t>67W_1A1C</t>
  </si>
  <si>
    <t>00-00001294</t>
  </si>
  <si>
    <t>CC007ZM</t>
  </si>
  <si>
    <t>6934177722271</t>
  </si>
  <si>
    <t>Автомобильное зарядное устройство Xiaomi Mi Car Charger Fast Charging Version 1А1С 100W (черная), шт</t>
  </si>
  <si>
    <t>100W</t>
  </si>
  <si>
    <t>00-00000510</t>
  </si>
  <si>
    <t>CC02CZM</t>
  </si>
  <si>
    <t>6934177719646</t>
  </si>
  <si>
    <t>Автомобильное зарядное устройство Xiaomi Mi Car Charger Quick Charge 3.0 36W CC02CZM (серебро), шт</t>
  </si>
  <si>
    <t>00-00000360</t>
  </si>
  <si>
    <t>Midrive TP03</t>
  </si>
  <si>
    <t>6971669780203</t>
  </si>
  <si>
    <t>Автомобильный компрессор Xiaomi 70Mai Air Compressor Lite Midrive TP03 (черный), шт</t>
  </si>
  <si>
    <t>00-00001381</t>
  </si>
  <si>
    <t>AL271</t>
  </si>
  <si>
    <t>6934263401417</t>
  </si>
  <si>
    <t>Адаптер Xiaomi ZMI USB-C OTG to USB 3.0 Adapter AL271 (белый), шт</t>
  </si>
  <si>
    <t>00-00001475</t>
  </si>
  <si>
    <t>MSID1202-01</t>
  </si>
  <si>
    <t>6972035735551</t>
  </si>
  <si>
    <t>Аккумуляторная дрель-шуруповерт Xiaomi MarsWorker 12V Electric Drill (белая), шт</t>
  </si>
  <si>
    <t>00-00001849</t>
  </si>
  <si>
    <t>MJWSZNJYDZ001QW</t>
  </si>
  <si>
    <t>6934177723155</t>
  </si>
  <si>
    <t>Аккумуляторная дрель-шуруповерт Xiaomi Mijia Electric Smart Drill MJWSZNJYDZ001QW (черная), шт</t>
  </si>
  <si>
    <t>00-00001481</t>
  </si>
  <si>
    <t>MSID1202-02</t>
  </si>
  <si>
    <t>6972035739009</t>
  </si>
  <si>
    <t>Аккумуляторная ударная дрель-шуруповерт Xiaomi MarsWorker 12V Lithium Impact Drill (белая), шт</t>
  </si>
  <si>
    <t>00-00001482</t>
  </si>
  <si>
    <t>MSBLID1201-04</t>
  </si>
  <si>
    <t>6972035730068</t>
  </si>
  <si>
    <t>Аккумуляторная ударная дрель-шуруповерт Xiaomi MarsWorker 12V Lithium Impact Drill (зеленая), шт</t>
  </si>
  <si>
    <t>00-00000283</t>
  </si>
  <si>
    <t>ZMKAA511NCM</t>
  </si>
  <si>
    <t>6934263400410</t>
  </si>
  <si>
    <t>Аккумуляторные батарейки Xiaomi ZMI ZI5 Ni-MH Rechargeable Battery HR6-AA (4 шт.) тип АА, шт</t>
  </si>
  <si>
    <t>0f5eb7ad1307e2813b233e40a985cbf6</t>
  </si>
  <si>
    <t>00-00000284</t>
  </si>
  <si>
    <t>ZMKAA711CNCM</t>
  </si>
  <si>
    <t>6934263400427</t>
  </si>
  <si>
    <t>Аккумуляторные батарейки Xiaomi ZMI ZI7 Ni-MH Rechargeable Battery HR03 (4 шт.) тип ААА, шт</t>
  </si>
  <si>
    <t>443bac295a496e255dfaad4c1ee58c7b</t>
  </si>
  <si>
    <t>00-00001474</t>
  </si>
  <si>
    <t>QWRJQ001</t>
  </si>
  <si>
    <t>6974370800413</t>
  </si>
  <si>
    <t>Аккумуляторный клеевой пистолет Xiaomi HOTO Little Electric Glue Gun (белый), шт</t>
  </si>
  <si>
    <t>00-00001476</t>
  </si>
  <si>
    <t>MW-4V</t>
  </si>
  <si>
    <t>6972035730037</t>
  </si>
  <si>
    <t>Аккумуляторный клеевой пистолет Xiaomi MarsWorker Hot Melt Glue Gun (серый), шт</t>
  </si>
  <si>
    <t>00-00001325</t>
  </si>
  <si>
    <t>DUKA TDS</t>
  </si>
  <si>
    <t>6971720840761</t>
  </si>
  <si>
    <t>Анализатор качества воды Xiaomi DUKA/ATUMAN TDS Water Quality Detection Pen (белый), шт</t>
  </si>
  <si>
    <t>DukaTDS</t>
  </si>
  <si>
    <t>00-00000239</t>
  </si>
  <si>
    <t>XMTDS01YM</t>
  </si>
  <si>
    <t>6954176808608</t>
  </si>
  <si>
    <t>Анализатор качества воды Xiaomi Mi TDS Pen XMTDS01YM (белый), шт</t>
  </si>
  <si>
    <t>f912439a8cd732d058eb9cb2eaf748b8</t>
  </si>
  <si>
    <t>00-00000271</t>
  </si>
  <si>
    <t>MS2000</t>
  </si>
  <si>
    <t>6971308400004</t>
  </si>
  <si>
    <t>Аппарат для ультразвуковой чистки лица Xiaomi InFace Electronic Sonic Beauty Facial MS2000 (оранж.), шт</t>
  </si>
  <si>
    <t>apparat_dly_ultrazvukovoi_chistki_lica_inface_sonic_beauty_facial_zheltiy2-800x800</t>
  </si>
  <si>
    <t>00-00000274</t>
  </si>
  <si>
    <t>6971308400042</t>
  </si>
  <si>
    <t>Аппарат для ультразвуковой чистки лица Xiaomi InFace Electronic Sonic Beauty Facial MS2000 (розов.), шт</t>
  </si>
  <si>
    <t>4-1000x1000</t>
  </si>
  <si>
    <t>00-00000272</t>
  </si>
  <si>
    <t>6971308400141</t>
  </si>
  <si>
    <t>Аппарат для ультразвуковой чистки лица Xiaomi InFace Electronic Sonic Beauty Facial MS2000 (серый), шт</t>
  </si>
  <si>
    <t>marsovopole.ru-inFace-80440-30</t>
  </si>
  <si>
    <t>00-00000072</t>
  </si>
  <si>
    <t>NQD4000RT</t>
  </si>
  <si>
    <t>6934263400281</t>
  </si>
  <si>
    <t>Батарейки Xiaomi ZMI Rainbow ZI5 Batteries типа AA 10 шт. (цветные), шт</t>
  </si>
  <si>
    <t>AA</t>
  </si>
  <si>
    <t>00-00001405</t>
  </si>
  <si>
    <t>LR24</t>
  </si>
  <si>
    <t>6934263402520</t>
  </si>
  <si>
    <t>Батарейки Xiaomi ZMI Rainbow ZI5 тип AA 12 шт. + ZI7 тип AAA  12 шт. (цветные), шт</t>
  </si>
  <si>
    <t>00-00000600</t>
  </si>
  <si>
    <t>AA524</t>
  </si>
  <si>
    <t>6934263400472</t>
  </si>
  <si>
    <t>Батарейки Xiaomi ZMI Rainbow ZI5 тип AA 24 шт. (цветные), шт</t>
  </si>
  <si>
    <t>00-00000649</t>
  </si>
  <si>
    <t>AA540</t>
  </si>
  <si>
    <t>6934263401165</t>
  </si>
  <si>
    <t>Батарейки Xiaomi ZMI Rainbow ZI5 тип AA 40 шт. (цветные), шт</t>
  </si>
  <si>
    <t>ZI5_40</t>
  </si>
  <si>
    <t>00-00000073</t>
  </si>
  <si>
    <t>NQD4001RT</t>
  </si>
  <si>
    <t>6934263400311</t>
  </si>
  <si>
    <t>Батарейки Xiaomi ZMI Rainbow ZI7 Batteries типа AAА 10 шт. (цветные), шт</t>
  </si>
  <si>
    <t>AAA</t>
  </si>
  <si>
    <t>00-00000601</t>
  </si>
  <si>
    <t>AA724</t>
  </si>
  <si>
    <t>6934263400489</t>
  </si>
  <si>
    <t>Батарейки Xiaomi ZMI Rainbow ZI7 тип AAA 24 шт. (цветные), шт</t>
  </si>
  <si>
    <t>00-00000648</t>
  </si>
  <si>
    <t>AA740</t>
  </si>
  <si>
    <t>6934263401172</t>
  </si>
  <si>
    <t>Батарейки Xiaomi ZMI Rainbow ZI7 тип AAA 40 шт. (цветные), шт</t>
  </si>
  <si>
    <t>ZI7_40</t>
  </si>
  <si>
    <t>00-00001318</t>
  </si>
  <si>
    <t>CR2032-5BL</t>
  </si>
  <si>
    <t>6934263401400</t>
  </si>
  <si>
    <t>Батарейки Xiaomi ZMI тип CR2032 5 шт. (блистер), шт</t>
  </si>
  <si>
    <t>00-00001734</t>
  </si>
  <si>
    <t>W03ZM</t>
  </si>
  <si>
    <t>6941812718551</t>
  </si>
  <si>
    <t>Беспроводное автомобильное зарядное устройство Xiaomi Mi Wireless Car Charger 30W W03ZM (черное), шт</t>
  </si>
  <si>
    <t>00-00001293</t>
  </si>
  <si>
    <t>WCJ05ZM</t>
  </si>
  <si>
    <t>6934177735066</t>
  </si>
  <si>
    <t>Беспроводное автомобильное зарядное устройство Xiaomi Wireless Car Charger Pro 50W WCJ05ZM (черное), шт</t>
  </si>
  <si>
    <t>Pro</t>
  </si>
  <si>
    <t>00-00000094</t>
  </si>
  <si>
    <t>WPC02ZM</t>
  </si>
  <si>
    <t>6934177716188</t>
  </si>
  <si>
    <t>Беспроводное зарядное устройство Xiaomi Mijia Vertical Wireless Charger Fast Charge 20W (черное), шт</t>
  </si>
  <si>
    <t>pms_1575536057.76034828</t>
  </si>
  <si>
    <t>00-00001520</t>
  </si>
  <si>
    <t>XMG20SYM</t>
  </si>
  <si>
    <t>6941812727553</t>
  </si>
  <si>
    <t>Беспроводной геймпад Xiaomi Game Controller Light Brown XMG20SYM (бежевый), шт</t>
  </si>
  <si>
    <t>00-00000384</t>
  </si>
  <si>
    <t>MEO701</t>
  </si>
  <si>
    <t>6934177713996</t>
  </si>
  <si>
    <t>Беспроводной ирригатор Xiaomi Mijia Electric Flusher MEO701 (белый), шт</t>
  </si>
  <si>
    <t>701</t>
  </si>
  <si>
    <t>00-00001800</t>
  </si>
  <si>
    <t>F300</t>
  </si>
  <si>
    <t>6941812720547</t>
  </si>
  <si>
    <t>Беспроводной ирригатор Xiaomi Mijia Electric Tooth Irrigator F300 Green (зеленый), шт</t>
  </si>
  <si>
    <t>F300_G</t>
  </si>
  <si>
    <t>00-00001801</t>
  </si>
  <si>
    <t>6941812713174</t>
  </si>
  <si>
    <t>Беспроводной ирригатор Xiaomi Mijia Electric Tooth Irrigator F300 White (белый), шт</t>
  </si>
  <si>
    <t>F300_W</t>
  </si>
  <si>
    <t>00-00001542</t>
  </si>
  <si>
    <t>W3F-G</t>
  </si>
  <si>
    <t>6970237663047</t>
  </si>
  <si>
    <t>Беспроводной ирригатор Xiaomi Soocas Tooth Punch W3F Green (зеленый), шт</t>
  </si>
  <si>
    <t>00-00001543</t>
  </si>
  <si>
    <t>W3F-P</t>
  </si>
  <si>
    <t>6970237662767</t>
  </si>
  <si>
    <t>Беспроводной ирригатор Xiaomi Soocas Tooth Punch W3F Pink (розовый), шт</t>
  </si>
  <si>
    <t>00-00000499</t>
  </si>
  <si>
    <t>W3 Pro</t>
  </si>
  <si>
    <t>6970237664730</t>
  </si>
  <si>
    <t>Беспроводной ирригатор Xiaomi Soocas W3 Pro (голубой), шт</t>
  </si>
  <si>
    <t>w3_bl</t>
  </si>
  <si>
    <t>00-00001263</t>
  </si>
  <si>
    <t>6970237664747</t>
  </si>
  <si>
    <t>Беспроводной ирригатор Xiaomi Soocas W3 Pro (сиреневый), шт</t>
  </si>
  <si>
    <t>w3_p</t>
  </si>
  <si>
    <t>00-00000590</t>
  </si>
  <si>
    <t>CD-HB01</t>
  </si>
  <si>
    <t>6971143940543</t>
  </si>
  <si>
    <t>Блендер погружной Xiaomi Ocooker Hand-Held Cooking Stick CD-HB01 (белый), шт</t>
  </si>
  <si>
    <t>00-00001359</t>
  </si>
  <si>
    <t>QJYDB-12</t>
  </si>
  <si>
    <t>6971804891429</t>
  </si>
  <si>
    <t>Бутылка для воды Xiaomi Funjia Home Portable Sports Cup 936 ml TRITAN (серый), шт</t>
  </si>
  <si>
    <t>00-00001328</t>
  </si>
  <si>
    <t>Tritan 480ml</t>
  </si>
  <si>
    <t>6972229760048</t>
  </si>
  <si>
    <t>Бутылка для холодных напитков Xiaomi Quan Ge Hello Life Tritan Sports Cup 480ml (серая), шт</t>
  </si>
  <si>
    <t>Tritan_grey</t>
  </si>
  <si>
    <t>00-00000120</t>
  </si>
  <si>
    <t>MS7000</t>
  </si>
  <si>
    <t>6971308400653</t>
  </si>
  <si>
    <t>Вакуумный аппарат для чистки лица Xiaomi InFace MS7000 (белый), шт</t>
  </si>
  <si>
    <t>ee6470aa1e3b3015f797be3e03a33d22</t>
  </si>
  <si>
    <t>00-00000415</t>
  </si>
  <si>
    <t>6971308400059</t>
  </si>
  <si>
    <t>Вакуумный аппарат для чистки лица Xiaomi InFace MS7000 (розовый), шт</t>
  </si>
  <si>
    <t>ms7000p</t>
  </si>
  <si>
    <t>00-00001522</t>
  </si>
  <si>
    <t>MJFKJ06XM</t>
  </si>
  <si>
    <t>6941812720561</t>
  </si>
  <si>
    <t>Вакуумный упаковщик Xiaomi Mijia Automatic Vacuum Sealing Machine MJFKJ06XM (белый), шт</t>
  </si>
  <si>
    <t>00-00000288</t>
  </si>
  <si>
    <t>XVV-3320S-USB</t>
  </si>
  <si>
    <t>6971646700088</t>
  </si>
  <si>
    <t>Веб-камера Xiaomi Xiaovv HD Web Camera via USB XVV-3320S-USB (черная), шт</t>
  </si>
  <si>
    <t>XVV-6320S-USB</t>
  </si>
  <si>
    <t>00-00001462</t>
  </si>
  <si>
    <t>BPLDS07DM</t>
  </si>
  <si>
    <t>6941812714683</t>
  </si>
  <si>
    <t>Вентилятор напольный Xiaomi Mijia 1X Upgraded Version Smart DC Inverter Floor Fan BPLDS07DM (белый), шт</t>
  </si>
  <si>
    <t>1X</t>
  </si>
  <si>
    <t>00-00000564</t>
  </si>
  <si>
    <t>BPLDS02DM</t>
  </si>
  <si>
    <t>6934177717284</t>
  </si>
  <si>
    <t>Вентилятор напольный Xiaomi Mijia DC Inverter Floor Fan 2 BPLDS02DM (белый), шт</t>
  </si>
  <si>
    <t>2</t>
  </si>
  <si>
    <t>00-00000563</t>
  </si>
  <si>
    <t>BPLDS04DM</t>
  </si>
  <si>
    <t>6934177744693</t>
  </si>
  <si>
    <t>Вентилятор напольный Xiaomi Mijia DC Inverter Floor Fan E BPLDS04DM (белый), шт</t>
  </si>
  <si>
    <t>E</t>
  </si>
  <si>
    <t>00-00001829</t>
  </si>
  <si>
    <t>BPTS02DM</t>
  </si>
  <si>
    <t>6941812703601</t>
  </si>
  <si>
    <t>Вентилятор напольный Xiaomi Mijia DC Inverter Tower Fan 2 BPTS02DM (белый), шт</t>
  </si>
  <si>
    <t>00-00000566</t>
  </si>
  <si>
    <t>JLLDS01DM</t>
  </si>
  <si>
    <t>6934177716683</t>
  </si>
  <si>
    <t>Вентилятор напольный Xiaomi Mijia Floor Fan JLLDS01DM (белый), шт</t>
  </si>
  <si>
    <t>FW</t>
  </si>
  <si>
    <t>00-00001338</t>
  </si>
  <si>
    <t>BPLDS06DM</t>
  </si>
  <si>
    <t>6934177776885</t>
  </si>
  <si>
    <t>Вентилятор напольный Xiaomi Mijia Variable Frequency Conversion Circulating Fan BPLDS06DM (белый), шт</t>
  </si>
  <si>
    <t>00-00001339</t>
  </si>
  <si>
    <t>ZLXHS01ZM</t>
  </si>
  <si>
    <t>6934177717468</t>
  </si>
  <si>
    <t>Вентилятор напольный/настольный Xiaomi Mijia DC Frequency Conversion Circulating Fan (белый), шт</t>
  </si>
  <si>
    <t>00-00000567</t>
  </si>
  <si>
    <t>M2</t>
  </si>
  <si>
    <t>6972137637050</t>
  </si>
  <si>
    <t>Вентилятор настольный Xiaomi Lofans Desktop Circulation Fan (голубой), шт</t>
  </si>
  <si>
    <t>m2b</t>
  </si>
  <si>
    <t>00-00000562</t>
  </si>
  <si>
    <t>F5-W</t>
  </si>
  <si>
    <t>6926786012195</t>
  </si>
  <si>
    <t>Вентилятор настольный Xiaomi SOLOVE F5 Table Fan (белый), шт</t>
  </si>
  <si>
    <t>F5wt</t>
  </si>
  <si>
    <t>00-00000561</t>
  </si>
  <si>
    <t>F5-B</t>
  </si>
  <si>
    <t>6926786012218</t>
  </si>
  <si>
    <t>Вентилятор настольный Xiaomi SOLOVE F5 Table Fan (черный), шт</t>
  </si>
  <si>
    <t>F5bl</t>
  </si>
  <si>
    <t>00-00001340</t>
  </si>
  <si>
    <t>ZMYDFS01DM</t>
  </si>
  <si>
    <t>6934177778384</t>
  </si>
  <si>
    <t>Вентилятор портативный Xiaomi Mijia Desktop Fan ZMYDFS01DM (белый), шт</t>
  </si>
  <si>
    <t>00-00000450</t>
  </si>
  <si>
    <t>Midrive D08</t>
  </si>
  <si>
    <t>6971669780654</t>
  </si>
  <si>
    <t>Видеорегистратор Xiaomi 70Mai Dash Cam Lite Midrive D08 Global Version (черный), шт</t>
  </si>
  <si>
    <t>D08</t>
  </si>
  <si>
    <t>00-00000362</t>
  </si>
  <si>
    <t>A500S</t>
  </si>
  <si>
    <t>6971669780906</t>
  </si>
  <si>
    <t>Видеорегистратор Xiaomi 70Mai Smart Dash Cam A500S Global Version (черный), шт</t>
  </si>
  <si>
    <t>00-00001808</t>
  </si>
  <si>
    <t>A800S</t>
  </si>
  <si>
    <t>6971669780944</t>
  </si>
  <si>
    <t>Видеорегистратор Xiaomi 70Mai Smart Dash Cam A800S Global Version (черный), шт</t>
  </si>
  <si>
    <t>00-00000359</t>
  </si>
  <si>
    <t>A500S -1</t>
  </si>
  <si>
    <t>6971669780913</t>
  </si>
  <si>
    <t>Видеорегистратор Xiaomi 70Mai Smart Dash Cam Pro Plus+ A500S -1 Global Version (черный), шт</t>
  </si>
  <si>
    <t>A500S-1</t>
  </si>
  <si>
    <t>00-00000361</t>
  </si>
  <si>
    <t>Midrive D06</t>
  </si>
  <si>
    <t>6971669780463</t>
  </si>
  <si>
    <t>Видеорегистратор Xiaomi 70Mai Smart Recorder 1S Midrive D06 Global (черный), шт</t>
  </si>
  <si>
    <t>D_06</t>
  </si>
  <si>
    <t>00-00000150</t>
  </si>
  <si>
    <t>CJ-TZ02</t>
  </si>
  <si>
    <t>6952868320421</t>
  </si>
  <si>
    <t>Винный набор Xiaomi Circle Joy 4 in 1 Set in a Gift Box CJ-TZ02 (серый), шт</t>
  </si>
  <si>
    <t>00-00000536</t>
  </si>
  <si>
    <t>CJ-TZ07</t>
  </si>
  <si>
    <t>6952868300621</t>
  </si>
  <si>
    <t>Винный набор Xiaomi Circle Joy Darth Vader 4 in 1 Set CJ-TZ07 (черный), шт</t>
  </si>
  <si>
    <t>00-00000591</t>
  </si>
  <si>
    <t>CJ-TZ08</t>
  </si>
  <si>
    <t>6952868300652</t>
  </si>
  <si>
    <t>Винный набор Xiaomi Circle Joy Darth Vader 5 in 1 Set CJ-TZ08 (черный), шт</t>
  </si>
  <si>
    <t>00-00000720</t>
  </si>
  <si>
    <t>HU0047</t>
  </si>
  <si>
    <t>6970960060472</t>
  </si>
  <si>
    <t>Винный набор Xiaomi HuoHou Electric Wine Bottle Opener Basic HU0047 (черный), шт</t>
  </si>
  <si>
    <t>00-00000726</t>
  </si>
  <si>
    <t>HU0090</t>
  </si>
  <si>
    <t>6970960060908</t>
  </si>
  <si>
    <t>Винный набор Xiaomi Huohou Wine Electric Bottle Opener Luxury Gift Package HU0090 (черный), шт</t>
  </si>
  <si>
    <t>00-00000715</t>
  </si>
  <si>
    <t>PB100DZM</t>
  </si>
  <si>
    <t>6934177744228</t>
  </si>
  <si>
    <t>Внешний аккумулятор Xiaomi Mi 22,5W Fast Charge Power Bank 10000 mAh PB100DZM (серебро), шт</t>
  </si>
  <si>
    <t>PB100DZM_W</t>
  </si>
  <si>
    <t>00-00000716</t>
  </si>
  <si>
    <t>6934177744211</t>
  </si>
  <si>
    <t>Внешний аккумулятор Xiaomi Mi 22,5W Fast Charge Power Bank 10000 mAh PB100DZM (черный), шт</t>
  </si>
  <si>
    <t>PB100DZM_B</t>
  </si>
  <si>
    <t>00-00000514</t>
  </si>
  <si>
    <t>PB200SZM</t>
  </si>
  <si>
    <t>6934177744235</t>
  </si>
  <si>
    <t>Внешний аккумулятор Xiaomi Mi 50W Power Bank 20000mAh PB200SZM (черный), шт</t>
  </si>
  <si>
    <t>00-00000607</t>
  </si>
  <si>
    <t>PLM18ZM</t>
  </si>
  <si>
    <t>6934177708305</t>
  </si>
  <si>
    <t>Внешний аккумулятор Xiaomi Mi Power Bank 3 20000 mAh PLM18ZM (белый), шт</t>
  </si>
  <si>
    <t>00-00000385</t>
  </si>
  <si>
    <t>PB3018ZM</t>
  </si>
  <si>
    <t>6934177717253</t>
  </si>
  <si>
    <t>Внешний аккумулятор Xiaomi Mi Power Bank 3 30000 mAh PB3018ZM (белый), шт</t>
  </si>
  <si>
    <t>00-00000388</t>
  </si>
  <si>
    <t>PB1022ZM</t>
  </si>
  <si>
    <t>6934177720499</t>
  </si>
  <si>
    <t>Внешний аккумулятор Xiaomi Mi Power Bank Pocket Edition 10000 mAh PB1022ZM (белый), шт</t>
  </si>
  <si>
    <t>a489e804c668e348e28708de5e04df24</t>
  </si>
  <si>
    <t>00-00000229</t>
  </si>
  <si>
    <t>WPB15PDZM</t>
  </si>
  <si>
    <t>6934177747304</t>
  </si>
  <si>
    <t>Внешний аккумулятор Xiaomi Mi Power Bank Wireless Youth Edition 10000 mAh WPB15PDZM (белый), шт</t>
  </si>
  <si>
    <t>mi_pb_youth_10000_white_ava_2-800x800-1</t>
  </si>
  <si>
    <t>00-00000230</t>
  </si>
  <si>
    <t>6934177747298</t>
  </si>
  <si>
    <t>Внешний аккумулятор Xiaomi Mi Power Bank Wireless Youth Edition 10000 mAh WPB15PDZM (черный), шт</t>
  </si>
  <si>
    <t>80ZpQCpVwuOZex9AQArocZI9Zx6k5ZvTeXsQNID3iJsT3WKMvtzzCNqP4L2n</t>
  </si>
  <si>
    <t>00-00001655</t>
  </si>
  <si>
    <t>ORSAYMOO 01</t>
  </si>
  <si>
    <t>6701434567896</t>
  </si>
  <si>
    <t>Водное ружье Xiaomi ORSAYMOO Fully Automatic Water Absorption Pulse Water Gun (белое), шт</t>
  </si>
  <si>
    <t>00-00001656</t>
  </si>
  <si>
    <t>ORSAYMOO 02</t>
  </si>
  <si>
    <t>6701234565627</t>
  </si>
  <si>
    <t>Водное ружье Xiaomi ORSAYMOO Fully Automatic Water Absorption Pulse Water Gun (зеленое), шт</t>
  </si>
  <si>
    <t>00-00001657</t>
  </si>
  <si>
    <t>ORSAYMOO 03</t>
  </si>
  <si>
    <t>6701234567898</t>
  </si>
  <si>
    <t>Водное ружье Xiaomi ORSAYMOO Fully Automatic Water Absorption Pulse Water Gun (розовое), шт</t>
  </si>
  <si>
    <t>00-00000518</t>
  </si>
  <si>
    <t>HD-ZNJSQ-01</t>
  </si>
  <si>
    <t>6972055220556</t>
  </si>
  <si>
    <t>Водосберегающая сенсорная насадка для крана Xiaomi Xiaoda Induction Water Saver HD-ZNJSQ-01 (белая), шт</t>
  </si>
  <si>
    <t>HD-ZNJSQ-02</t>
  </si>
  <si>
    <t>00-00000744</t>
  </si>
  <si>
    <t>E2-P</t>
  </si>
  <si>
    <t>6972615044035</t>
  </si>
  <si>
    <t>Выпрямитель для волос Xiaomi Showsee Hairdresser E2 (розовый), шт</t>
  </si>
  <si>
    <t>00-00001430</t>
  </si>
  <si>
    <t>E2-V</t>
  </si>
  <si>
    <t>6972615044042</t>
  </si>
  <si>
    <t>Выпрямитель для волос Xiaomi Showsee Hairdresser E2 (сиреневый), шт</t>
  </si>
  <si>
    <t>ShowSeeE2-V</t>
  </si>
  <si>
    <t>00-00001467</t>
  </si>
  <si>
    <t>SKLDC-B</t>
  </si>
  <si>
    <t>Z3532010700JM</t>
  </si>
  <si>
    <t>Гамак Xiaomi SCALER Hammock Blue (синий), шт</t>
  </si>
  <si>
    <t>Blue</t>
  </si>
  <si>
    <t>00-00001465</t>
  </si>
  <si>
    <t>SKLDC-C</t>
  </si>
  <si>
    <t>Z353201057JM</t>
  </si>
  <si>
    <t>Гамак Xiaomi SCALER Hammock Coffee (кофейный), шт</t>
  </si>
  <si>
    <t>Coffe</t>
  </si>
  <si>
    <t>00-00001470</t>
  </si>
  <si>
    <t>SKLDC-R</t>
  </si>
  <si>
    <t>Z3532010300JM</t>
  </si>
  <si>
    <t>Гамак Xiaomi SCALER Hammock Red (красный), шт</t>
  </si>
  <si>
    <t>Red</t>
  </si>
  <si>
    <t>00-00001473</t>
  </si>
  <si>
    <t>ZFHWDCHWLNL</t>
  </si>
  <si>
    <t>6971101849000</t>
  </si>
  <si>
    <t>Гамак Xiaomi Zaofeng Outdoor Hammock Bay Blue/Lemon Green (голубой/зеленый), шт</t>
  </si>
  <si>
    <t>00-00001464</t>
  </si>
  <si>
    <t>ZFHWDCHWLTL</t>
  </si>
  <si>
    <t>6971101840007</t>
  </si>
  <si>
    <t>Гамак Xiaomi Zaofeng Outdoor Hammock Bay Blue/Sky Blue (голубой/синий), шт</t>
  </si>
  <si>
    <t>00-00000763</t>
  </si>
  <si>
    <t>DDQ01WM</t>
  </si>
  <si>
    <t>6934177789601</t>
  </si>
  <si>
    <t>Гарнитура Xiaomi Mi Capsule Headphones DDQ01WM (черная), шт</t>
  </si>
  <si>
    <t>00-00000484</t>
  </si>
  <si>
    <t>HSEJ03JY</t>
  </si>
  <si>
    <t>6970244522184</t>
  </si>
  <si>
    <t>Гарнитура Xiaomi Mi Piston Fresh Bloom HSEJ03JY (черная), шт</t>
  </si>
  <si>
    <t>SM</t>
  </si>
  <si>
    <t>00-00000588</t>
  </si>
  <si>
    <t>LS-P</t>
  </si>
  <si>
    <t>6971720840198</t>
  </si>
  <si>
    <t>Дальномер лазерный Xiaomi DUKA Laser Range Finder LS-P (40 м.) (серый), шт</t>
  </si>
  <si>
    <t>00-00000427</t>
  </si>
  <si>
    <t>LSZWD01W</t>
  </si>
  <si>
    <t>6972468720025</t>
  </si>
  <si>
    <t>Дезинфицирующий держатель для зубных щеток Xiaomi Liushu Sterilization Toothbrush Holder (белый), шт</t>
  </si>
  <si>
    <t>LSSJXDYSJ</t>
  </si>
  <si>
    <t>00-00001469</t>
  </si>
  <si>
    <t>PJ20QXZJ</t>
  </si>
  <si>
    <t>6970103581529</t>
  </si>
  <si>
    <t>Держатель для смартфона на руль самоката/мото/вело Xiaomi Ninebot Phone Holder (черный), шт</t>
  </si>
  <si>
    <t>00-00000234</t>
  </si>
  <si>
    <t>MJXSJ03XW</t>
  </si>
  <si>
    <t>6934177733840</t>
  </si>
  <si>
    <t>Дозатор автоматический для мыла-пены Xiaomi Mijia Automatic Foam Soap Dispenser MJXSJ03XW (белый), шт</t>
  </si>
  <si>
    <t>843b57b960b09197ec310bd208b6aa0f</t>
  </si>
  <si>
    <t>00-00000583</t>
  </si>
  <si>
    <t>YB-05</t>
  </si>
  <si>
    <t>6972313400034</t>
  </si>
  <si>
    <t>Ёршик для унитаза Xiaomi YIJIE Vertical Storage Toilet Brush YB-05 (белый), шт</t>
  </si>
  <si>
    <t>00-00001853</t>
  </si>
  <si>
    <t>BHR7730CN</t>
  </si>
  <si>
    <t>6941812748220</t>
  </si>
  <si>
    <t>Жидкое мыло-пена Xiaomi Simpleway Amino Acid Foaming Hand Sanitizer 3 Bottles Pink  3 шт. (розовое), шт</t>
  </si>
  <si>
    <t>3 Bottles Pink</t>
  </si>
  <si>
    <t>00-00001852</t>
  </si>
  <si>
    <t>BHR7731CN</t>
  </si>
  <si>
    <t>6941812748213</t>
  </si>
  <si>
    <t>Жидкое мыло-пена Xiaomi Simpleway Foam Antibacterial Hand Sanitizer 3 Bottles White 3 шт. (белое), шт</t>
  </si>
  <si>
    <t>3 Bottles White</t>
  </si>
  <si>
    <t>00-00000251</t>
  </si>
  <si>
    <t>L150</t>
  </si>
  <si>
    <t>6970887750135</t>
  </si>
  <si>
    <t>Замок для велосипеда Xiaomi HIMO L150 Portable Folding Cable Lock 1500 mm (черный), шт</t>
  </si>
  <si>
    <t>00-00000307</t>
  </si>
  <si>
    <t>PB401</t>
  </si>
  <si>
    <t>6934263400878</t>
  </si>
  <si>
    <t>Зарядное устройство Xiaomi ZMI Rechargeable Batteries Charger PB401 (белое), шт</t>
  </si>
  <si>
    <t>109382104</t>
  </si>
  <si>
    <t>00-00000276</t>
  </si>
  <si>
    <t>AML004S</t>
  </si>
  <si>
    <t>6970252730182</t>
  </si>
  <si>
    <t>Зеркало косметическое Xiaomi AMIRO HD Daylight Mirror (белое), шт</t>
  </si>
  <si>
    <t>AML004W</t>
  </si>
  <si>
    <t>00-00000674</t>
  </si>
  <si>
    <t>AML004J</t>
  </si>
  <si>
    <t>6970252730656</t>
  </si>
  <si>
    <t>Зеркало косметическое Xiaomi AMIRO HD Daylight Mirror (розовое), шт</t>
  </si>
  <si>
    <t>AML004P</t>
  </si>
  <si>
    <t>00-00001426</t>
  </si>
  <si>
    <t>AML117-P</t>
  </si>
  <si>
    <t>6970252732452</t>
  </si>
  <si>
    <t>Зеркало косметическое Xiaomi AMIRO Mini 2 Desk Makeup Mirror Pink AML117 (розовое), шт</t>
  </si>
  <si>
    <t>00-00001427</t>
  </si>
  <si>
    <t>AML117-W</t>
  </si>
  <si>
    <t>6970252732445</t>
  </si>
  <si>
    <t>Зеркало косметическое Xiaomi AMIRO Mini 2 Desk Makeup Mirror White AML117 (белое), шт</t>
  </si>
  <si>
    <t>00-00001285</t>
  </si>
  <si>
    <t>HZJ001</t>
  </si>
  <si>
    <t>6972169000303</t>
  </si>
  <si>
    <t>Зеркало косметическое Xiaomi DOCO Daylight Small Mojito Mirror Pro (зеленое), шт</t>
  </si>
  <si>
    <t>DOCOgreen</t>
  </si>
  <si>
    <t>00-00001284</t>
  </si>
  <si>
    <t>6972169000297</t>
  </si>
  <si>
    <t>Зеркало косметическое Xiaomi DOCO Daylight Small Pink Mirror Pro (розовое), шт</t>
  </si>
  <si>
    <t>DOCOpink</t>
  </si>
  <si>
    <t>00-00000474</t>
  </si>
  <si>
    <t>6972169000242</t>
  </si>
  <si>
    <t>Зеркало косметическое Xiaomi DOCO Daylight Small White Mirror Standard Edition HZJ001 (белое), шт</t>
  </si>
  <si>
    <t>00-00000275</t>
  </si>
  <si>
    <t>NV026</t>
  </si>
  <si>
    <t>6971418388353</t>
  </si>
  <si>
    <t>Зеркало косметическое Xiaomi Jordan Judy LED Makeup Mirror NV026 (белое), шт</t>
  </si>
  <si>
    <t>zerkalo_nastolnoe_svetodiodnoe_dlya_makiyazha_led_lighted_makeup_mirror_jordan_judy_</t>
  </si>
  <si>
    <t>00-00001327</t>
  </si>
  <si>
    <t>NV543</t>
  </si>
  <si>
    <t>6941214123694</t>
  </si>
  <si>
    <t>Зеркало косметическое Xiaomi Jordan Judy Makeup Mirror NV543 (белое), шт</t>
  </si>
  <si>
    <t>nv543</t>
  </si>
  <si>
    <t>00-00001508</t>
  </si>
  <si>
    <t>NV535</t>
  </si>
  <si>
    <t>6941214123700</t>
  </si>
  <si>
    <t>Зеркало косметическое Xiaomi Jordan Judy Round Tray Makeup Mirror NV535 (белое), шт</t>
  </si>
  <si>
    <t>00-00000672</t>
  </si>
  <si>
    <t>NV505</t>
  </si>
  <si>
    <t>6941214110908</t>
  </si>
  <si>
    <t>Зеркало косметическое Xiaomi Jordan Judy Tri-Color LED Makeup Mirror NV505 (белое), шт</t>
  </si>
  <si>
    <t>00-00001239</t>
  </si>
  <si>
    <t>90COTNT1807U</t>
  </si>
  <si>
    <t>6970055347532</t>
  </si>
  <si>
    <t>Зонт Xiaomi 90 Points NINETYGO All Purpose Umbrella (серый), шт</t>
  </si>
  <si>
    <t>00-00000137</t>
  </si>
  <si>
    <t>6970055347525</t>
  </si>
  <si>
    <t>Зонт Xiaomi 90 Points NINETYGO All Purpose Umbrella (черный), шт</t>
  </si>
  <si>
    <t>69f04f6443c82aa2b2b1ad5f7888ccb5</t>
  </si>
  <si>
    <t>00-00001719</t>
  </si>
  <si>
    <t>90COTNT2008U-GYOO-OS</t>
  </si>
  <si>
    <t>6941413204200</t>
  </si>
  <si>
    <t>Зонт Xiaomi 90 Points NINETYGO Automatic Reverse Lighting Umbrella с фонариком (серый), шт</t>
  </si>
  <si>
    <t>00-00001718</t>
  </si>
  <si>
    <t>90COTNT2008U-BKOO-OS</t>
  </si>
  <si>
    <t>6941413204194</t>
  </si>
  <si>
    <t>Зонт Xiaomi 90 Points NINETYGO Automatic Reverse Lighting Umbrella с фонариком (черный), шт</t>
  </si>
  <si>
    <t>00-00000512</t>
  </si>
  <si>
    <t>90COTNT2009U-GR-OS</t>
  </si>
  <si>
    <t>6941413204224</t>
  </si>
  <si>
    <t>Зонт Xiaomi 90 Points NINETYGO Large And Convenient All-Purpose Umbrella (серый), шт</t>
  </si>
  <si>
    <t>00-00000346</t>
  </si>
  <si>
    <t>90COTNT2009U-BK-OS</t>
  </si>
  <si>
    <t>6941413204217</t>
  </si>
  <si>
    <t>Зонт Xiaomi 90 Points NINETYGO Large And Convenient All-Purpose Umbrella (черный), шт</t>
  </si>
  <si>
    <t>90points-umbrella-1</t>
  </si>
  <si>
    <t>00-00000485</t>
  </si>
  <si>
    <t>DE05YS004</t>
  </si>
  <si>
    <t>6941812746219</t>
  </si>
  <si>
    <t>Зонт Xiaomi Daily Elements DE05YS004 (черный), шт</t>
  </si>
  <si>
    <t>00-00000482</t>
  </si>
  <si>
    <t>WD1</t>
  </si>
  <si>
    <t>6972310390000</t>
  </si>
  <si>
    <t>Зонт Xiaomi KongGu Empty Valley Automatic Umbrella 23" WD1 (черный), шт</t>
  </si>
  <si>
    <t>00-00000486</t>
  </si>
  <si>
    <t>KONGGU-02</t>
  </si>
  <si>
    <t>6972310390093</t>
  </si>
  <si>
    <t>Зонт Xiaomi KongGu Reverse Ten Bone Automatic Lighting Umbrella с фонариком (черный), шт</t>
  </si>
  <si>
    <t>IMAGE 2024-01-19 122043</t>
  </si>
  <si>
    <t>00-00000040</t>
  </si>
  <si>
    <t>ZDS01XM</t>
  </si>
  <si>
    <t>6970244527561</t>
  </si>
  <si>
    <t>Зонт Xiaomi Mijia Automatic Umbrella ZDS01XM (черный), шт</t>
  </si>
  <si>
    <t>pms_1508311018.31143247</t>
  </si>
  <si>
    <t>00-00000587</t>
  </si>
  <si>
    <t>D1</t>
  </si>
  <si>
    <t>6970237664525</t>
  </si>
  <si>
    <t>Зубная нить Xiaomi Soocas Dental Floss Pick (50 шт.), шт</t>
  </si>
  <si>
    <t>00-00000260</t>
  </si>
  <si>
    <t>Dr. Bei Colors</t>
  </si>
  <si>
    <t>6970763910080</t>
  </si>
  <si>
    <t>Зубные щетки Xiaomi Dr. Bei Colors 4 шт. , шт</t>
  </si>
  <si>
    <t>52c3e3a679e058c3a2f7f1dbfbf83788</t>
  </si>
  <si>
    <t>00-00000708</t>
  </si>
  <si>
    <t>HU0187</t>
  </si>
  <si>
    <t>6970960061875</t>
  </si>
  <si>
    <t>Инвентарь пекаря-кондитера Xiaomi HuoHou венчик кулинарный HU0187 (голубой), шт</t>
  </si>
  <si>
    <t>00-00000712</t>
  </si>
  <si>
    <t>HU0186</t>
  </si>
  <si>
    <t>6970960061868</t>
  </si>
  <si>
    <t>Инвентарь пекаря-кондитера Xiaomi HuoHou кисточка силиконовая HU0186 (голубой), шт</t>
  </si>
  <si>
    <t>HU0191</t>
  </si>
  <si>
    <t>00-00000710</t>
  </si>
  <si>
    <t>HU0188</t>
  </si>
  <si>
    <t>6970960061882</t>
  </si>
  <si>
    <t>Инвентарь пекаря-кондитера Xiaomi HuoHou коврик силиконовый для раскатки теста HU0188 (голубой), шт</t>
  </si>
  <si>
    <t>00-00000539</t>
  </si>
  <si>
    <t>HU0184</t>
  </si>
  <si>
    <t>6970960061844</t>
  </si>
  <si>
    <t>Инвентарь пекаря-кондитера Xiaomi HuoHou лопатка силиконовая HU0184 (голубой), шт</t>
  </si>
  <si>
    <t>00-00000711</t>
  </si>
  <si>
    <t>HU0190</t>
  </si>
  <si>
    <t>6970960061905</t>
  </si>
  <si>
    <t>Инвентарь пекаря-кондитера Xiaomi HuoHou отделитель желтка от белка HU0190 (голубой), шт</t>
  </si>
  <si>
    <t>00-00000707</t>
  </si>
  <si>
    <t>HU0185</t>
  </si>
  <si>
    <t>6970960061851</t>
  </si>
  <si>
    <t>Инвентарь пекаря-кондитера Xiaomi HuoHou палетка изогнутая HU0185 (голубой), шт</t>
  </si>
  <si>
    <t>00-00000709</t>
  </si>
  <si>
    <t>HU0189</t>
  </si>
  <si>
    <t>6970960061899</t>
  </si>
  <si>
    <t>Инвентарь пекаря-кондитера Xiaomi HuoHou просеиватель муки HU0189 (голубой), шт</t>
  </si>
  <si>
    <t>00-00000517</t>
  </si>
  <si>
    <t>DCL002CM</t>
  </si>
  <si>
    <t>6934177799860</t>
  </si>
  <si>
    <t>Индукционная плита Xiaomi Mijia Induction Cooker Youth Edition DCL002CM (белая), шт</t>
  </si>
  <si>
    <t>00-00000259</t>
  </si>
  <si>
    <t>K1410</t>
  </si>
  <si>
    <t>6958961226509</t>
  </si>
  <si>
    <t>Калькулятор Xiaomi KACO Lemo Desk Electronic Calculator K1410 (белый), шт</t>
  </si>
  <si>
    <t>601691e723443736a8a81c2296b6fd6d</t>
  </si>
  <si>
    <t>00-00000665</t>
  </si>
  <si>
    <t>YMGB-Z702</t>
  </si>
  <si>
    <t>6926586374585</t>
  </si>
  <si>
    <t>Кистевой тренажер Xiaomi YUNMAI Powerball (красный), шт</t>
  </si>
  <si>
    <t>YMGB-Z701_R</t>
  </si>
  <si>
    <t>00-00000666</t>
  </si>
  <si>
    <t>6926586378972</t>
  </si>
  <si>
    <t>Кистевой тренажер Xiaomi YUNMAI Powerball (синий), шт</t>
  </si>
  <si>
    <t>YMGB-Z701_BLU</t>
  </si>
  <si>
    <t>00-00000664</t>
  </si>
  <si>
    <t>YMGB-Z701</t>
  </si>
  <si>
    <t>6926586347589</t>
  </si>
  <si>
    <t>Кистевой тренажер Xiaomi YUNMAI Powerball (черный), шт</t>
  </si>
  <si>
    <t>YMGB-Z701_B</t>
  </si>
  <si>
    <t>00-00000403</t>
  </si>
  <si>
    <t>MWGP01</t>
  </si>
  <si>
    <t>6971519750028</t>
  </si>
  <si>
    <t>Коврик для мыши Xiaomi MIIIW Gaming Mouse Pad MWGP01 (черный), шт</t>
  </si>
  <si>
    <t>1</t>
  </si>
  <si>
    <t>00-00001478</t>
  </si>
  <si>
    <t>S-80-G</t>
  </si>
  <si>
    <t>6904242000030</t>
  </si>
  <si>
    <t>Коврик настольный с подогревом Xiaomi Xinke Oversized Warm Table Heating Mouse Mat Pro S-80 (серый), шт</t>
  </si>
  <si>
    <t>00-00001477</t>
  </si>
  <si>
    <t>S-80-B</t>
  </si>
  <si>
    <t>6904242000047</t>
  </si>
  <si>
    <t>Коврик настольный с подогревом Xiaomi Xinke Oversized Warm Table Heating Mouse Mat Pro S-80 (черный), шт</t>
  </si>
  <si>
    <t>00-00001479</t>
  </si>
  <si>
    <t>X90-G</t>
  </si>
  <si>
    <t>6904242000016</t>
  </si>
  <si>
    <t>Коврик настольный с подогревом Xiaomi Xinke Oversized Warm Table Heating Mouse Mat X90 LED (серый), шт</t>
  </si>
  <si>
    <t>00-00001480</t>
  </si>
  <si>
    <t>X90-B</t>
  </si>
  <si>
    <t>6904242000023</t>
  </si>
  <si>
    <t>Коврик настольный с подогревом Xiaomi Xinke Oversized Warm Table Heating Mouse Mat X90 LED (черный), шт</t>
  </si>
  <si>
    <t>00-00001372</t>
  </si>
  <si>
    <t>Petkit-02</t>
  </si>
  <si>
    <t>6973293800807</t>
  </si>
  <si>
    <t>Когтерезка Xiaomi Petkit LED Nail Clipper (белая), шт</t>
  </si>
  <si>
    <t>00-00001749</t>
  </si>
  <si>
    <t>BHR4037GL</t>
  </si>
  <si>
    <t>6934177718267</t>
  </si>
  <si>
    <t>Конвектор Xiaomi Mi Smart Space Heater S EU BHR4037GL (белый), шт</t>
  </si>
  <si>
    <t>00-00000530</t>
  </si>
  <si>
    <t>HIMI CK</t>
  </si>
  <si>
    <t>6970887750173</t>
  </si>
  <si>
    <t>Корзина на руль самоката/велосипеда Xiaomi HIMO Waterproof Basket 12L (черная), шт</t>
  </si>
  <si>
    <t>HIMOBB</t>
  </si>
  <si>
    <t>00-00000705</t>
  </si>
  <si>
    <t>Hipee-P1</t>
  </si>
  <si>
    <t>6971640440928</t>
  </si>
  <si>
    <t>Корректор осанки Xiaomi Hipee Smart Posture Corrector P1 (черный), шт</t>
  </si>
  <si>
    <t>P1</t>
  </si>
  <si>
    <t>00-00001444</t>
  </si>
  <si>
    <t>CJ-CF17-B</t>
  </si>
  <si>
    <t>6952868308887</t>
  </si>
  <si>
    <t>Кофемолка ручная Xiaomi Circle Joy Hand Coffee Grinder Black CJ-CF17-B (черная), шт</t>
  </si>
  <si>
    <t>00-00001445</t>
  </si>
  <si>
    <t>CJ-CF17-R</t>
  </si>
  <si>
    <t>6952868308986</t>
  </si>
  <si>
    <t>Кофемолка ручная Xiaomi Circle Joy Hand Coffee Grinder Red CJ-CF17-R (красная), шт</t>
  </si>
  <si>
    <t>00-00001446</t>
  </si>
  <si>
    <t>CJ-CF17-W</t>
  </si>
  <si>
    <t>6952868308979</t>
  </si>
  <si>
    <t>Кофемолка ручная Xiaomi Circle Joy Hand Coffee Grinder White CJ-CF17-W (белая), шт</t>
  </si>
  <si>
    <t>00-00001471</t>
  </si>
  <si>
    <t>KMDJ-2A-B</t>
  </si>
  <si>
    <t>6904343000021</t>
  </si>
  <si>
    <t>Кофемолка электрическая Xiaomi Circle Joy Electric Coffee Grinder Black KMDJ-2A (черная), шт</t>
  </si>
  <si>
    <t>KMDJ-2A</t>
  </si>
  <si>
    <t>00-00001472</t>
  </si>
  <si>
    <t>KMDJ-2A-W</t>
  </si>
  <si>
    <t>6904343000014</t>
  </si>
  <si>
    <t>Кофемолка электрическая Xiaomi Circle Joy Electric Coffee Grinder White KMDJ-2A (белая), шт</t>
  </si>
  <si>
    <t>00-00000433</t>
  </si>
  <si>
    <t>ZJMH02IQI</t>
  </si>
  <si>
    <t>6934177710445</t>
  </si>
  <si>
    <t>Кубик-конструктор Xiaomi Mi Bunny MiTU Colorful Fingertips Blocks ZJMH02IQI (цветные), шт</t>
  </si>
  <si>
    <t>00-00000018</t>
  </si>
  <si>
    <t>MJZJD001QW</t>
  </si>
  <si>
    <t>6934177712333</t>
  </si>
  <si>
    <t>Кусачки для ногтей Xiaomi Mijia Nail Clipper MJZJD001QW (белые), шт</t>
  </si>
  <si>
    <t>pms_1572836310.09327829</t>
  </si>
  <si>
    <t>00-00001818</t>
  </si>
  <si>
    <t>ES2</t>
  </si>
  <si>
    <t>6971720840679</t>
  </si>
  <si>
    <t>Кухонные весы Xiaomi DUKA/ATuMan ES2 High Precision Kitchen Electronic Scale (черные), шт</t>
  </si>
  <si>
    <t>ES2_1</t>
  </si>
  <si>
    <t>00-00001779</t>
  </si>
  <si>
    <t>KGJ001T</t>
  </si>
  <si>
    <t>6941812738566</t>
  </si>
  <si>
    <t>Кухонные весы Xiaomi Mijia Electronic Kitchen Scale (черные), шт</t>
  </si>
  <si>
    <t>米家电子厨房秤_</t>
  </si>
  <si>
    <t>00-00000668</t>
  </si>
  <si>
    <t>NE0114</t>
  </si>
  <si>
    <t>6945064210344</t>
  </si>
  <si>
    <t>Лопата многофункциональная Xiaomi NexTool Large Multifunctional Shovel NE0114 (черная), шт</t>
  </si>
  <si>
    <t>00-00000669</t>
  </si>
  <si>
    <t>NE20033</t>
  </si>
  <si>
    <t>6945064210962</t>
  </si>
  <si>
    <t>Лопата многофункциональная Xiaomi NexTool Multifunctional Folding Shovel NE20033 (черная), шт</t>
  </si>
  <si>
    <t>00-00001388</t>
  </si>
  <si>
    <t>NE20013</t>
  </si>
  <si>
    <t>6945064210740</t>
  </si>
  <si>
    <t>Лопата многофункциональная Xiaomi NexTool Small Multifunctional Shovel NE20013 (черная), шт</t>
  </si>
  <si>
    <t>NE200013</t>
  </si>
  <si>
    <t>00-00000741</t>
  </si>
  <si>
    <t>QWZJD001</t>
  </si>
  <si>
    <t>6974370800857</t>
  </si>
  <si>
    <t>Маникюрный набор Xiaomi HOTO Clicclic Professional Nail Clippers Set QWZJD001 (белый), шт</t>
  </si>
  <si>
    <t>00-00000537</t>
  </si>
  <si>
    <t>HU0210</t>
  </si>
  <si>
    <t>6970960062100</t>
  </si>
  <si>
    <t>Маникюрный набор Xiaomi HuoHou Nail Сlipper 4-piece Set HU0210, шт</t>
  </si>
  <si>
    <t>00-00000341</t>
  </si>
  <si>
    <t>HU0061</t>
  </si>
  <si>
    <t>6970960060618</t>
  </si>
  <si>
    <t>Маникюрный набор Xiaomi HuoHou Stainless Steel Nail Clippers Set HU0061, шт</t>
  </si>
  <si>
    <t>213</t>
  </si>
  <si>
    <t>00-00000019</t>
  </si>
  <si>
    <t>MJZJD002QW</t>
  </si>
  <si>
    <t>6934177713804</t>
  </si>
  <si>
    <t>Маникюрный набор Xiaomi Mijia Nail Clipper Five Piece Set MJZJD002QW (белый), шт</t>
  </si>
  <si>
    <t>pms_1584611105.259881</t>
  </si>
  <si>
    <t>00-00000264</t>
  </si>
  <si>
    <t>LR-S100</t>
  </si>
  <si>
    <t>6925662262143</t>
  </si>
  <si>
    <t>Массажер для шеи Xiaomi LeFan Comfort-U Pillow Massager LR-S100 (серая), шт</t>
  </si>
  <si>
    <t>74c07ba9f76fea1315402949d3040038</t>
  </si>
  <si>
    <t>00-00001807</t>
  </si>
  <si>
    <t>MJNKAM01SKS</t>
  </si>
  <si>
    <t>6941812713167</t>
  </si>
  <si>
    <t>Массажер для шеи Xiaomi Mijia Smart Neck Massager MJNKAM01SKS (черный), шт</t>
  </si>
  <si>
    <t>00-00001775</t>
  </si>
  <si>
    <t>MJJMQ05-ZJ</t>
  </si>
  <si>
    <t>6941812732458</t>
  </si>
  <si>
    <t>Массажер фасциальный Xiaomi Mijia Massage Gun 2 (черный), шт</t>
  </si>
  <si>
    <t>Xiaomi Massage Gun 2</t>
  </si>
  <si>
    <t>00-00001770</t>
  </si>
  <si>
    <t>MJJMQ03YM</t>
  </si>
  <si>
    <t>6941812738603</t>
  </si>
  <si>
    <t>Массажер фасциальный Xiaomi Mijia Mini Fascia Gun 2C (светло-серый), шт</t>
  </si>
  <si>
    <t>MJJMQ03YM_GR</t>
  </si>
  <si>
    <t>00-00001771</t>
  </si>
  <si>
    <t>6941812733905</t>
  </si>
  <si>
    <t>Массажер фасциальный Xiaomi Mijia Mini Fascia Gun 2C (темно-серый), шт</t>
  </si>
  <si>
    <t>MJJMQ03YM_G</t>
  </si>
  <si>
    <t>00-00001836</t>
  </si>
  <si>
    <t>MJJMQ04YM</t>
  </si>
  <si>
    <t>6941812742846</t>
  </si>
  <si>
    <t>Массажер фасциальный Xiaomi Mijia Mini Fascial Gun 2 (белый), шт</t>
  </si>
  <si>
    <t>00-00001837</t>
  </si>
  <si>
    <t>6941812742853</t>
  </si>
  <si>
    <t>Массажер фасциальный Xiaomi Mijia Mini Fascial Gun 2 (серый), шт</t>
  </si>
  <si>
    <t>MJJMQ04YM_G</t>
  </si>
  <si>
    <t>00-00001773</t>
  </si>
  <si>
    <t>YMJM-M351</t>
  </si>
  <si>
    <t>6934177738739</t>
  </si>
  <si>
    <t>Массажер фасциальный Xiaomi Mijia Mini YMJM-M351 (бежевый), шт</t>
  </si>
  <si>
    <t>YMM-M351_W</t>
  </si>
  <si>
    <t>00-00001774</t>
  </si>
  <si>
    <t>6934177738722</t>
  </si>
  <si>
    <t>Массажер фасциальный Xiaomi Mijia Mini YMJM-M351 (розовый), шт</t>
  </si>
  <si>
    <t>YMM-M351_W_P</t>
  </si>
  <si>
    <t>00-00000319</t>
  </si>
  <si>
    <t>YMJM-551S</t>
  </si>
  <si>
    <t>6926586368980</t>
  </si>
  <si>
    <t>Массажер фасциальный Xiaomi YUNMAI Fascia Massager Pro Basic Gray YMJM-551S (серый), шт</t>
  </si>
  <si>
    <t>yunmai-massage-fascia-gun-pro-basic-grey-20191212100246015</t>
  </si>
  <si>
    <t>00-00000109</t>
  </si>
  <si>
    <t>Boost</t>
  </si>
  <si>
    <t>6974728531020</t>
  </si>
  <si>
    <t>Машинка для стрижки волос Xiaomi Enchen Boost Hair Trimmer (белая), шт</t>
  </si>
  <si>
    <t>35735.750x0</t>
  </si>
  <si>
    <t>00-00000110</t>
  </si>
  <si>
    <t>6974728531037</t>
  </si>
  <si>
    <t>Машинка для стрижки волос Xiaomi Enchen Boost Hair Trimmer (черная), шт</t>
  </si>
  <si>
    <t>nd-pro-roman-ru-mi-com-image-data-Tovari-Gadjeti-UmniiDom-britva-enchen_boost_hair_trimmer-ava_enchen_boost_hair_trimmer_black_2-600x600</t>
  </si>
  <si>
    <t>00-00000603</t>
  </si>
  <si>
    <t>Sharp3s</t>
  </si>
  <si>
    <t>6974728531099</t>
  </si>
  <si>
    <t>Машинка для стрижки волос Xiaomi Enchen Hair Clipper Sharp 3S (черная), шт</t>
  </si>
  <si>
    <t>S3b</t>
  </si>
  <si>
    <t>00-00000608</t>
  </si>
  <si>
    <t>Hummingbird</t>
  </si>
  <si>
    <t>6974728531013</t>
  </si>
  <si>
    <t>Машинка для стрижки волос Xiaomi Enchen Humming Bird (черная), шт</t>
  </si>
  <si>
    <t>Enchen Humming Bird</t>
  </si>
  <si>
    <t>00-00001843</t>
  </si>
  <si>
    <t>MJGHHC2LF</t>
  </si>
  <si>
    <t>6941812739082</t>
  </si>
  <si>
    <t>Машинка для стрижки волос Xiaomi Mijia Hair Clipper 2 MJGHHC2LF (серая), шт</t>
  </si>
  <si>
    <t>00-00000928</t>
  </si>
  <si>
    <t>LFQ02KL</t>
  </si>
  <si>
    <t>6934177727863</t>
  </si>
  <si>
    <t>Машинка для стрижки волос Xiaomi Mijia Hair Clipper LFQ02KL (черная), шт</t>
  </si>
  <si>
    <t>00-00001790</t>
  </si>
  <si>
    <t>C4-BK</t>
  </si>
  <si>
    <t>6972615042062</t>
  </si>
  <si>
    <t>Машинка для стрижки волос Xiaomi ShowSee Electric Hair Clipper C4 (черная), шт</t>
  </si>
  <si>
    <t>С4_</t>
  </si>
  <si>
    <t>00-00000014</t>
  </si>
  <si>
    <t>DIEL0384</t>
  </si>
  <si>
    <t>6934177707247</t>
  </si>
  <si>
    <t>Машинка для стрижки волос детская Xiaomi MiTU Baby Hair Trimmer DIEL0384 (белая), шт</t>
  </si>
  <si>
    <t>pms_1550200700.6491376</t>
  </si>
  <si>
    <t>00-00000227</t>
  </si>
  <si>
    <t>MQXJQ01KL</t>
  </si>
  <si>
    <t>6934177712029</t>
  </si>
  <si>
    <t>Машинка для удаления катышков Xiaomi Mijia Rechargeable Lint Remover MQXJQ01KL (белая), шт</t>
  </si>
  <si>
    <t>pms_1572333846.72755831</t>
  </si>
  <si>
    <t>00-00000574</t>
  </si>
  <si>
    <t>CJ-EG01</t>
  </si>
  <si>
    <t>6952868300737</t>
  </si>
  <si>
    <t>Мельница электрическая Xiaomi Circle Joy Electric Grinder CJ-EG01 (серебро), шт</t>
  </si>
  <si>
    <t>00-00000575</t>
  </si>
  <si>
    <t>CJ-EG02 W</t>
  </si>
  <si>
    <t>6952868312464</t>
  </si>
  <si>
    <t>Мельница электрическая Xiaomi Circle Joy Electric Grinder CJ-EG02 (белая), шт</t>
  </si>
  <si>
    <t>CJ-EG02W</t>
  </si>
  <si>
    <t>00-00000576</t>
  </si>
  <si>
    <t>CJ-EG02 B</t>
  </si>
  <si>
    <t>6952868312457</t>
  </si>
  <si>
    <t>Мельница электрическая Xiaomi Circle Joy Electric Grinder CJ-EG02 (черная), шт</t>
  </si>
  <si>
    <t>00-00001449</t>
  </si>
  <si>
    <t>CJ-EG06</t>
  </si>
  <si>
    <t>6952868302120</t>
  </si>
  <si>
    <t>Мельница электрическая Xiaomi Circle Joy Electric Grinder CJ-EG06 (черная), шт</t>
  </si>
  <si>
    <t>00-00001326</t>
  </si>
  <si>
    <t>CJ-EG03 S</t>
  </si>
  <si>
    <t>6952868313768</t>
  </si>
  <si>
    <t>Мельница электрическая Xiaomi Circle Joy Gravity Electric Grinder CJ-EG03 (серебро), шт</t>
  </si>
  <si>
    <t>CJ-EG03_S</t>
  </si>
  <si>
    <t>00-00001453</t>
  </si>
  <si>
    <t>CJ-EG04-B</t>
  </si>
  <si>
    <t>6952868313775</t>
  </si>
  <si>
    <t>Мельница электрическая Xiaomi Circle Joy Gravity Electric Grinder CJ-EG04 (черная), шт</t>
  </si>
  <si>
    <t>00-00001265</t>
  </si>
  <si>
    <t>HU0200</t>
  </si>
  <si>
    <t>6970960062001</t>
  </si>
  <si>
    <t>Мельница электрическая Xiaomi HuoHou Electric Grinder Charging Version HU0200 (черная), шт</t>
  </si>
  <si>
    <t>HU200</t>
  </si>
  <si>
    <t>00-00001264</t>
  </si>
  <si>
    <t>HU0201</t>
  </si>
  <si>
    <t>6970960062018</t>
  </si>
  <si>
    <t>Мельница электрическая Xiaomi HuoHou Electric Grinder Charging Version HU0201 (белая), шт</t>
  </si>
  <si>
    <t>HU201</t>
  </si>
  <si>
    <t>00-00000534</t>
  </si>
  <si>
    <t>HU0141</t>
  </si>
  <si>
    <t>6970960061417</t>
  </si>
  <si>
    <t>Мельница электрическая Xiaomi HuoHou Electric Grinder HU0141 (черная), шт</t>
  </si>
  <si>
    <t>HU0142B</t>
  </si>
  <si>
    <t>00-00000535</t>
  </si>
  <si>
    <t>HU0142</t>
  </si>
  <si>
    <t>6970960061424</t>
  </si>
  <si>
    <t>Мельница электрическая Xiaomi HuoHou Electric Grinder HU0142 (белая), шт</t>
  </si>
  <si>
    <t>HU0142W</t>
  </si>
  <si>
    <t>00-00001456</t>
  </si>
  <si>
    <t>CJ-EG08</t>
  </si>
  <si>
    <t>6952868303486</t>
  </si>
  <si>
    <t>Мельницы электрические Xiaomi Circle Joy Fellow Electric Grinder Set CJ-EG08 2 шт. (серебро), шт</t>
  </si>
  <si>
    <t>28.05.2024</t>
  </si>
  <si>
    <t>00-00001778</t>
  </si>
  <si>
    <t>HU0275</t>
  </si>
  <si>
    <t>6970960062759</t>
  </si>
  <si>
    <t>Мельницы электрические Xiaomi HuoHou Large Capacity Electric Grinder Set HU0275 RU (черный/белый), шт</t>
  </si>
  <si>
    <t>00-00000592</t>
  </si>
  <si>
    <t>MHO-C601</t>
  </si>
  <si>
    <t>6971445460763</t>
  </si>
  <si>
    <t>Метеостанция Xiaomi MiaoMiaoce LCD MHO-C601 (белый), шт</t>
  </si>
  <si>
    <t>00-00001259</t>
  </si>
  <si>
    <t>MHO-401</t>
  </si>
  <si>
    <t>6971445460671</t>
  </si>
  <si>
    <t>Метеостанция Xiaomi MiaoMiaoce Measure Bluetooth Thermometer MHO-C401 (белый), шт</t>
  </si>
  <si>
    <t>C401</t>
  </si>
  <si>
    <t>00-00001369</t>
  </si>
  <si>
    <t>MHO-C303</t>
  </si>
  <si>
    <t>6971445460503</t>
  </si>
  <si>
    <t>Метеостанция Xiaomi MiaoMiaoce Smart Clock Thermohygrometer MHO-C303 (белый), шт</t>
  </si>
  <si>
    <t>00-00001258</t>
  </si>
  <si>
    <t>MHO-C201</t>
  </si>
  <si>
    <t>6970532560102</t>
  </si>
  <si>
    <t>Метеостанция Xiaomi MiaoMiaoce Smart Hygrometer E-Ink Screen MHO-C201 (белый), шт</t>
  </si>
  <si>
    <t>C201</t>
  </si>
  <si>
    <t>00-00001368</t>
  </si>
  <si>
    <t>NK5253</t>
  </si>
  <si>
    <t>6971519750332</t>
  </si>
  <si>
    <t>Метеостанция Xiaomi MIIIW Mute Thermometer And Hygrometer Clock NK5253 (белый), шт</t>
  </si>
  <si>
    <t>00-00000089</t>
  </si>
  <si>
    <t>LYWSD03MMC</t>
  </si>
  <si>
    <t>6934177714139</t>
  </si>
  <si>
    <t>Метеостанция Xiaomi Mijia Bluetooth Thermometer 2 LYWSD03MMC (белый), шт</t>
  </si>
  <si>
    <t>pms_1575878680.4493751</t>
  </si>
  <si>
    <t>00-00001378</t>
  </si>
  <si>
    <t>MJWSD05MMC</t>
  </si>
  <si>
    <t>6941812708972</t>
  </si>
  <si>
    <t>Метеостанция Xiaomi Mijia Intelligent Thermometer 3 MJWSD05MMC (белый), шт</t>
  </si>
  <si>
    <t>00-00001360</t>
  </si>
  <si>
    <t>CGDK2</t>
  </si>
  <si>
    <t>6974046710305</t>
  </si>
  <si>
    <t>Метеостанция Xiaomi Qingping Bluetooth Temp &amp; RH Monitor Lite (белая), шт</t>
  </si>
  <si>
    <t>00-00001361</t>
  </si>
  <si>
    <t>Mban</t>
  </si>
  <si>
    <t>6974046710244</t>
  </si>
  <si>
    <t>Метеостанция Xiaomi Qingping Bluetooth Temp &amp; RH Monitor M Version (белая), шт</t>
  </si>
  <si>
    <t>00-00001448</t>
  </si>
  <si>
    <t>JXTH01</t>
  </si>
  <si>
    <t>6975885480015</t>
  </si>
  <si>
    <t>Метеостанция Xiaomi Whale Wake-up Temperature And Humidity Meter JXTH01 (белый), шт</t>
  </si>
  <si>
    <t>JXWSDJ</t>
  </si>
  <si>
    <t>00-00001819</t>
  </si>
  <si>
    <t>TH1</t>
  </si>
  <si>
    <t>6971720840754</t>
  </si>
  <si>
    <t>Метеостанция часы Xiaomi DUKA/AtuMan TH1 Temperature And Humidity Clock (белый), шт</t>
  </si>
  <si>
    <t>00-00000090</t>
  </si>
  <si>
    <t>LYWSD02MMC</t>
  </si>
  <si>
    <t>6934177724107</t>
  </si>
  <si>
    <t>Метеостанция часы Xiaomi Mijia Temperature And Humidity Electronic Watch Pro LYWSD02MMC (белый), шт</t>
  </si>
  <si>
    <t>pms_1553766071.55565270</t>
  </si>
  <si>
    <t>00-00000501</t>
  </si>
  <si>
    <t>XMKGMKF01YM</t>
  </si>
  <si>
    <t>6934177747670</t>
  </si>
  <si>
    <t>Микрофон караоке Xiaomi Mijia K XMKGMKF01YM (серый), шт</t>
  </si>
  <si>
    <t>Mijia_K</t>
  </si>
  <si>
    <t>00-00001370</t>
  </si>
  <si>
    <t>Petkit F3</t>
  </si>
  <si>
    <t>6931580101594</t>
  </si>
  <si>
    <t>Миска для животных Xiaomi Petkit 15° Adjustable Double Bowl (белые), шт</t>
  </si>
  <si>
    <t>00-00000434</t>
  </si>
  <si>
    <t>XMZPG05YM</t>
  </si>
  <si>
    <t>6934177736735</t>
  </si>
  <si>
    <t>Монопод трипод Xiaomi Mi Bluetooth Bracket Self Timer Bar Zoom XMZPG05YM (черный), шт</t>
  </si>
  <si>
    <t>00-00000069</t>
  </si>
  <si>
    <t>XMZPG01YM</t>
  </si>
  <si>
    <t>6934177714641</t>
  </si>
  <si>
    <t>Монопод трипод Xiaomi Mi Tripod Selfie Stick для смартфона XMZPG01YM (черный), шт</t>
  </si>
  <si>
    <t>f41a435d-4892-11e8-b51c-00155d090e19_a73568a3-006b-11ea-a227-00155d86f927</t>
  </si>
  <si>
    <t>00-00001780</t>
  </si>
  <si>
    <t>HU0140</t>
  </si>
  <si>
    <t>6970960061400</t>
  </si>
  <si>
    <t>Мультитул Xiaomi HuoHou Mini Multifunction Knife HU0140 (черный), шт</t>
  </si>
  <si>
    <t>00-00000531</t>
  </si>
  <si>
    <t>HU0040</t>
  </si>
  <si>
    <t>6970960060403</t>
  </si>
  <si>
    <t>Мультитул Xiaomi HuoHou Multifunction Knife General Edition HU0040 (серебро), шт</t>
  </si>
  <si>
    <t>00-00001781</t>
  </si>
  <si>
    <t>HU0131</t>
  </si>
  <si>
    <t>6970960061318</t>
  </si>
  <si>
    <t>Мультитул Xiaomi HuoHou Multifunction Knife H1 HU0131 (черный), шт</t>
  </si>
  <si>
    <t>00-00001402</t>
  </si>
  <si>
    <t>HU0254</t>
  </si>
  <si>
    <t>6970960062544</t>
  </si>
  <si>
    <t>Мультитул Xiaomi HuoHou Multifunction Knife K20 HU0254 (серебро), шт</t>
  </si>
  <si>
    <t>K20</t>
  </si>
  <si>
    <t>00-00000682</t>
  </si>
  <si>
    <t>6970960061912</t>
  </si>
  <si>
    <t>Мультитул Xiaomi HuoHou Pro K30 HU0191 (серебро), шт</t>
  </si>
  <si>
    <t>00-00001745</t>
  </si>
  <si>
    <t>MSHH001</t>
  </si>
  <si>
    <t>6972035730082</t>
  </si>
  <si>
    <t>Мультитул Xiaomi MarsWorker Multifunction Hummer MSHH001 (черный), шт</t>
  </si>
  <si>
    <t>ms001</t>
  </si>
  <si>
    <t>00-00001387</t>
  </si>
  <si>
    <t>MSHW001</t>
  </si>
  <si>
    <t>6972035739092</t>
  </si>
  <si>
    <t>Мультитул Xiaomi MarsWorker Multifunction Wrench MSHW001 (черный), шт</t>
  </si>
  <si>
    <t>MSHH002</t>
  </si>
  <si>
    <t>00-00001346</t>
  </si>
  <si>
    <t>NE20146</t>
  </si>
  <si>
    <t>6973907630806</t>
  </si>
  <si>
    <t>Мультитул Xiaomi NexTool Flagship Lite KT5022 NE20146 (серебро), шт</t>
  </si>
  <si>
    <t>NE20052</t>
  </si>
  <si>
    <t>00-00001345</t>
  </si>
  <si>
    <t>NE20224</t>
  </si>
  <si>
    <t>6973907631292</t>
  </si>
  <si>
    <t>Мультитул Xiaomi NexTool Knight EDC Multifunctional Knife KT5524 NE20224 (черный), шт</t>
  </si>
  <si>
    <t>00-00001816</t>
  </si>
  <si>
    <t>NE20238</t>
  </si>
  <si>
    <t>6973907631506</t>
  </si>
  <si>
    <t>Мультитул Xiaomi NexTool Light Duty Wrench W1 NE20044 (черный), шт</t>
  </si>
  <si>
    <t>00-00001349</t>
  </si>
  <si>
    <t>NE20182</t>
  </si>
  <si>
    <t>6973907631100</t>
  </si>
  <si>
    <t>Мультитул Xiaomi NexTool Mini 14-in-1 EDC Multifunction Tool NE20182 (серый) , шт</t>
  </si>
  <si>
    <t>00-00001350</t>
  </si>
  <si>
    <t>NE20148</t>
  </si>
  <si>
    <t>6973907630813</t>
  </si>
  <si>
    <t>Мультитул Xiaomi NexTool Mini Flagship Multifunctional Pliers NE20148 (черный), шт</t>
  </si>
  <si>
    <t>00-00001347</t>
  </si>
  <si>
    <t>NE20135</t>
  </si>
  <si>
    <t>6973907630677</t>
  </si>
  <si>
    <t>Мультитул Xiaomi NexTool Mini Sailor Functional Pliers 11-in-1 NE20135 (серый), шт</t>
  </si>
  <si>
    <t>00-00000706</t>
  </si>
  <si>
    <t>NE20096</t>
  </si>
  <si>
    <t>6973907630509</t>
  </si>
  <si>
    <t>Мультитул Xiaomi NexTool Multi Functional Knife NE20096 (черный), шт</t>
  </si>
  <si>
    <t>00-00000522</t>
  </si>
  <si>
    <t>NE0123</t>
  </si>
  <si>
    <t>6945064210467</t>
  </si>
  <si>
    <t>Мультитул Xiaomi NexTool Multifunction Knife Black NE0123 (черный), шт</t>
  </si>
  <si>
    <t>420J1</t>
  </si>
  <si>
    <t>00-00000680</t>
  </si>
  <si>
    <t>NE0105</t>
  </si>
  <si>
    <t>6945064210320</t>
  </si>
  <si>
    <t>Мультитул Xiaomi NexTool Multifunction Knife Pro NE0105 (серебро), шт</t>
  </si>
  <si>
    <t>KT5020B</t>
  </si>
  <si>
    <t>00-00001341</t>
  </si>
  <si>
    <t>NE20246</t>
  </si>
  <si>
    <t>6973907631469</t>
  </si>
  <si>
    <t>Мультитул Xiaomi NexTool Multifunction Knife Pro NE20246 (старый артикул NE20143) (серебро), шт</t>
  </si>
  <si>
    <t>NE20143_</t>
  </si>
  <si>
    <t>00-00001409</t>
  </si>
  <si>
    <t>NE20213</t>
  </si>
  <si>
    <t>6973907631193</t>
  </si>
  <si>
    <t>Мультитул Xiaomi NexTool Multifunction Knife с электроотверткой NE20213 (черный), шт</t>
  </si>
  <si>
    <t>00-00000681</t>
  </si>
  <si>
    <t>NE20145</t>
  </si>
  <si>
    <t>6973907630721</t>
  </si>
  <si>
    <t>Мультитул Xiaomi NexTool Multifunction Wrench Knife 9 in 1 Black NE20145 (черный), шт</t>
  </si>
  <si>
    <t>00-00001343</t>
  </si>
  <si>
    <t>NE20044</t>
  </si>
  <si>
    <t>6973907630004</t>
  </si>
  <si>
    <t>Мультитул Xiaomi NexTool Multifunctional Knife NE20044 (черный), шт</t>
  </si>
  <si>
    <t>00-00001342</t>
  </si>
  <si>
    <t>NE20167</t>
  </si>
  <si>
    <t>6973907631032</t>
  </si>
  <si>
    <t>Мультитул Xiaomi NexTool Pro Multifunction NE20167 (серебро), шт</t>
  </si>
  <si>
    <t>00-00001344</t>
  </si>
  <si>
    <t>NE20223</t>
  </si>
  <si>
    <t>6973907631285</t>
  </si>
  <si>
    <t>Мультитул Xiaomi NexTool Sailor Pro 14-in-1 Multi-Function Tools NE20223 (серый), шт</t>
  </si>
  <si>
    <t>00-00001348</t>
  </si>
  <si>
    <t>NE0122</t>
  </si>
  <si>
    <t>6945064210450</t>
  </si>
  <si>
    <t>Мультитул для велосипеда Xiaomi NexTool NexTool Multifunctional Bicycle Tool NE0122 (черный), шт</t>
  </si>
  <si>
    <t>00-00000742</t>
  </si>
  <si>
    <t>NE20010/KT5530B</t>
  </si>
  <si>
    <t>6945064210696</t>
  </si>
  <si>
    <t>Мультитул-клиппер Xiaomi NexTool Outdoor Multifunctional Nail Clippers NE20010/KT5530B (черный), шт</t>
  </si>
  <si>
    <t>NE20010</t>
  </si>
  <si>
    <t>00-00001238</t>
  </si>
  <si>
    <t>NE20058</t>
  </si>
  <si>
    <t>6973907630097</t>
  </si>
  <si>
    <t>Мультитул-рогатка Xiaomi NeexTool Multifunctional Slingshot NE20058 (черная), шт</t>
  </si>
  <si>
    <t>00-00000516</t>
  </si>
  <si>
    <t>WXSMSBMW03</t>
  </si>
  <si>
    <t>6934177711930</t>
  </si>
  <si>
    <t>Мышь беспроводная Xiaomi Mi Dual Mode Wireless Mouse Silent Edition WXSMSBMW03 (белая), шт</t>
  </si>
  <si>
    <t>SilenceWh</t>
  </si>
  <si>
    <t>00-00000515</t>
  </si>
  <si>
    <t>6934177711947</t>
  </si>
  <si>
    <t>Мышь беспроводная Xiaomi Mi Dual Mode Wireless Mouse Silent Edition WXSMSBMW03 (черная), шт</t>
  </si>
  <si>
    <t>SilenceBl</t>
  </si>
  <si>
    <t>00-00000070</t>
  </si>
  <si>
    <t>XMWS001TM</t>
  </si>
  <si>
    <t>6934177715228</t>
  </si>
  <si>
    <t>Мышь беспроводная Xiaomi Mi Fashion Mouse XMWS001TM (серебро), шт</t>
  </si>
  <si>
    <t>pms_1585815427.29972914</t>
  </si>
  <si>
    <t>00-00000409</t>
  </si>
  <si>
    <t>6934177715235</t>
  </si>
  <si>
    <t>Мышь беспроводная Xiaomi Mi Fashion Mouse XMWS001TM (черная), шт</t>
  </si>
  <si>
    <t>1321</t>
  </si>
  <si>
    <t>00-00001740</t>
  </si>
  <si>
    <t>XMWXSB02YM</t>
  </si>
  <si>
    <t>6934177789656</t>
  </si>
  <si>
    <t>Мышь беспроводная Xiaomi Mi Mouse Lite 2 XMWXSB02YM (черная), шт</t>
  </si>
  <si>
    <t>XMWXSB02YM</t>
  </si>
  <si>
    <t>00-00000071</t>
  </si>
  <si>
    <t>XMWXSB01YM</t>
  </si>
  <si>
    <t>6934177714016</t>
  </si>
  <si>
    <t>Мышь беспроводная Xiaomi Mi Mouse Lite XMWXSB01YM (черная), шт</t>
  </si>
  <si>
    <t>00-00000454</t>
  </si>
  <si>
    <t>BXSBMW02</t>
  </si>
  <si>
    <t>6934177722653</t>
  </si>
  <si>
    <t>Мышь беспроводная Xiaomi Mi Portable Mouse 2 BXSBMW02 (серебро), шт</t>
  </si>
  <si>
    <t>PM2w</t>
  </si>
  <si>
    <t>00-00000455</t>
  </si>
  <si>
    <t>6934177722646</t>
  </si>
  <si>
    <t>Мышь беспроводная Xiaomi Mi Portable Mouse 2 BXSBMW02 (черная), шт</t>
  </si>
  <si>
    <t>PM2b</t>
  </si>
  <si>
    <t>00-00000081</t>
  </si>
  <si>
    <t>XMWS002TM</t>
  </si>
  <si>
    <t>6934177715242</t>
  </si>
  <si>
    <t>Мышь беспроводная Xiaomi Mi Wireless Mouse 2 XMWS002TM (белая), шт</t>
  </si>
  <si>
    <t>pms_1573214035.98379570</t>
  </si>
  <si>
    <t>00-00000398</t>
  </si>
  <si>
    <t>6934177715259</t>
  </si>
  <si>
    <t>Мышь беспроводная Xiaomi Mi Wireless Mouse 2 XMWS002TM (черная), шт</t>
  </si>
  <si>
    <t>black-191480_1578668333</t>
  </si>
  <si>
    <t>00-00001847</t>
  </si>
  <si>
    <t>MW23M21</t>
  </si>
  <si>
    <t>6971519751902</t>
  </si>
  <si>
    <t>Мышь беспроводная Xiaomi MIIIW Wireless Mouse Lite MW23M21 (белая), шт</t>
  </si>
  <si>
    <t>MW23M21_W</t>
  </si>
  <si>
    <t>00-00001848</t>
  </si>
  <si>
    <t>6971519751919</t>
  </si>
  <si>
    <t>Мышь беспроводная Xiaomi MIIIW Wireless Mouse Lite MW23M21 (черная), шт</t>
  </si>
  <si>
    <t>MW23M21_B</t>
  </si>
  <si>
    <t>00-00000508</t>
  </si>
  <si>
    <t>MWMM01</t>
  </si>
  <si>
    <t>6971519750561</t>
  </si>
  <si>
    <t>Мышь беспроводная Xiaomi MIIIW Wireless Mute Mouse MWMM01 (белая), шт</t>
  </si>
  <si>
    <t>00-00000511</t>
  </si>
  <si>
    <t>6971519750554</t>
  </si>
  <si>
    <t>Мышь беспроводная Xiaomi MIIIW Wireless Mute Mouse MWMM01 (черная), шт</t>
  </si>
  <si>
    <t>MWMM01_b</t>
  </si>
  <si>
    <t>00-00000076</t>
  </si>
  <si>
    <t>MWWM01</t>
  </si>
  <si>
    <t>6971519750219</t>
  </si>
  <si>
    <t>Мышь беспроводная Xiaomi MIIIW Wireless Office Mouse MWWM01 (белая), шт</t>
  </si>
  <si>
    <t>MIIW white</t>
  </si>
  <si>
    <t>00-00000075</t>
  </si>
  <si>
    <t>6971519750127</t>
  </si>
  <si>
    <t>Мышь беспроводная Xiaomi MIIIW Wireless Office Mouse MWWM01 (черная), шт</t>
  </si>
  <si>
    <t>MIIW black</t>
  </si>
  <si>
    <t>00-00001493</t>
  </si>
  <si>
    <t>YXSB01YM</t>
  </si>
  <si>
    <t>6934177766411</t>
  </si>
  <si>
    <t>Мышь игровая Xiaomi Mi Game Mouse Lite Dark Gray YXSB01YM (темно-серая), шт</t>
  </si>
  <si>
    <t>GM</t>
  </si>
  <si>
    <t>00-00000365</t>
  </si>
  <si>
    <t>К1015</t>
  </si>
  <si>
    <t>6958961206891</t>
  </si>
  <si>
    <t>Набор гелевых ручек Xiaomi KACO Pure Plastic Gel Ink Pen 12 шт. (цветные), шт</t>
  </si>
  <si>
    <t>kaco_ink_gel</t>
  </si>
  <si>
    <t>00-00000263</t>
  </si>
  <si>
    <t>K1015</t>
  </si>
  <si>
    <t>6958961227230</t>
  </si>
  <si>
    <t>Набор гелевых ручек Xiaomi KACO Pure Plastic Gel Ink Pen K1015 10 шт. (синий), шт</t>
  </si>
  <si>
    <t>nabor_gelevih_ruchek_xiaomi_kaco_pure_gel_ink_pen_siniy5-800x800</t>
  </si>
  <si>
    <t>00-00000262</t>
  </si>
  <si>
    <t>6958961201926</t>
  </si>
  <si>
    <t>Набор гелевых ручек Xiaomi KACO Pure Plastic Gel Ink Pen K1015 10 шт. (черный), шт</t>
  </si>
  <si>
    <t>600000574584b0</t>
  </si>
  <si>
    <t>00-00001825</t>
  </si>
  <si>
    <t>MJZXB03WC</t>
  </si>
  <si>
    <t>6934177727870</t>
  </si>
  <si>
    <t>Набор гелевых ручек Xiaomi Mi Colorful Gel Pen 5 шт. MJZXB03WC (цветные), шт</t>
  </si>
  <si>
    <t>Mi_Color_pen</t>
  </si>
  <si>
    <t>00-00000244</t>
  </si>
  <si>
    <t>MJZXB01WC</t>
  </si>
  <si>
    <t>6934177709272</t>
  </si>
  <si>
    <t>Набор гелевых ручек Xiaomi Mi Gel Ink Pen MJZXB01WC 10 шт. (белые), шт</t>
  </si>
  <si>
    <t>6017229462</t>
  </si>
  <si>
    <t>00-00001826</t>
  </si>
  <si>
    <t>MJZXB02WC</t>
  </si>
  <si>
    <t>6934177709289</t>
  </si>
  <si>
    <t>Набор гелевых ручек Xiaomi Mi Jumbo Gel Ink Pen 10 шт. MJZXB02WC (черные), шт</t>
  </si>
  <si>
    <t>Mi_Jumbo</t>
  </si>
  <si>
    <t>00-00001365</t>
  </si>
  <si>
    <t>QWOGJ002</t>
  </si>
  <si>
    <t>6974370800840</t>
  </si>
  <si>
    <t>Набор для уборки Xiaomi HOTO Outdoor Wash Kit ведро складное, тряпка, губка (желтый), шт</t>
  </si>
  <si>
    <t>Hoto QWOGJ002</t>
  </si>
  <si>
    <t>00-00001731</t>
  </si>
  <si>
    <t>YZ-03</t>
  </si>
  <si>
    <t>6934582080331</t>
  </si>
  <si>
    <t>Набор для уборки Xiaomi YIJIE Broom Dustpan Combination щетка с совком YZ-03 (белый), шт</t>
  </si>
  <si>
    <t>00-00000581</t>
  </si>
  <si>
    <t>YZ-02</t>
  </si>
  <si>
    <t>6934582080324</t>
  </si>
  <si>
    <t>Набор для уборки Xiaomi YIJIE Mini Broom Dustpan Combination щетка с совком YZ-02 (белый), шт</t>
  </si>
  <si>
    <t>YIJIE-04</t>
  </si>
  <si>
    <t>00-00001364</t>
  </si>
  <si>
    <t>QWSGJ002</t>
  </si>
  <si>
    <t>6974370800178</t>
  </si>
  <si>
    <t>Набор инструментов Xiaomi HOTO Manual Tool Set QWSGJ002 (серый), шт</t>
  </si>
  <si>
    <t>00-00000577</t>
  </si>
  <si>
    <t>MWTK01</t>
  </si>
  <si>
    <t>6971519750097</t>
  </si>
  <si>
    <t>Набор инструментов Xiaomi MIIIW Toolbox MWTK01 (черный), шт</t>
  </si>
  <si>
    <t>00-00000147</t>
  </si>
  <si>
    <t>HU0010</t>
  </si>
  <si>
    <t>6970960060106</t>
  </si>
  <si>
    <t>Набор керамических кухонных ножей Xiaomi Huohou Nano Ceramic Knife Set HU0010 (черный), шт</t>
  </si>
  <si>
    <t>645e2a438b39ee11742f3422a03d741f8ed</t>
  </si>
  <si>
    <t>00-00001772</t>
  </si>
  <si>
    <t>6941812701058</t>
  </si>
  <si>
    <t>Набор кухонных аксессуаров Xiaomi Mijia Kitchen Tool Set весы, штопор, таймер (черный), шт</t>
  </si>
  <si>
    <t>Mijia-kitchen-tool-set</t>
  </si>
  <si>
    <t>00-00000513</t>
  </si>
  <si>
    <t>HU0015</t>
  </si>
  <si>
    <t>6970960060151</t>
  </si>
  <si>
    <t>Набор кухонных ножей Xiaomi Huohou Black Heat Knife Set HU0015 (черный), шт</t>
  </si>
  <si>
    <t>00-00001812</t>
  </si>
  <si>
    <t>MJSKQPQ01DB</t>
  </si>
  <si>
    <t>6934177795244</t>
  </si>
  <si>
    <t>Насадка-аэратор Xiaomi Mijia Mouthwash Foamer S1 MJSKQPQ01DB поворотная (серебро), шт</t>
  </si>
  <si>
    <t>1S_</t>
  </si>
  <si>
    <t>00-00001518</t>
  </si>
  <si>
    <t>MJCQB06QW</t>
  </si>
  <si>
    <t>6941812713549</t>
  </si>
  <si>
    <t>Насос портативный Xiaomi Mijia Electric Air Compressor 2 MJCQB06QW (черный), шт</t>
  </si>
  <si>
    <t>2_</t>
  </si>
  <si>
    <t>00-00000529</t>
  </si>
  <si>
    <t>906PC-HP</t>
  </si>
  <si>
    <t>6970887750333</t>
  </si>
  <si>
    <t>Насос ручной Xiaomi HIMO Mini Inflator (черный), шт</t>
  </si>
  <si>
    <t>00-00001333</t>
  </si>
  <si>
    <t>MJTD01SSJNYL</t>
  </si>
  <si>
    <t>6941812701379</t>
  </si>
  <si>
    <t>Настольная лампа светодиодная Xiaomi Mijia LED Desk Lamp 1S MJTD01SSJNYL (черная), шт</t>
  </si>
  <si>
    <t>1S_b</t>
  </si>
  <si>
    <t>00-00000045</t>
  </si>
  <si>
    <t>MJTD01SSYL</t>
  </si>
  <si>
    <t>6934177794438</t>
  </si>
  <si>
    <t>Настольная лампа светодиодная Xiaomi Mijia LED Desk Lamp 1S MJTD01SSYL (белая), шт</t>
  </si>
  <si>
    <t>1S_w</t>
  </si>
  <si>
    <t>00-00000046</t>
  </si>
  <si>
    <t>9290023019</t>
  </si>
  <si>
    <t>6934177716645</t>
  </si>
  <si>
    <t>Настольная лампа светодиодная Xiaomi Mijia Lite Table Lamp MUE4128CN (белая), шт</t>
  </si>
  <si>
    <t>pms_1582881625.6393771</t>
  </si>
  <si>
    <t>00-00001667</t>
  </si>
  <si>
    <t>MJTD05YL</t>
  </si>
  <si>
    <t>6941812725252</t>
  </si>
  <si>
    <t>Настольная лампа светодиодная Xiaomi Mijia Multifunction Charging Desk Lamp MJTD05YL (белая), шт</t>
  </si>
  <si>
    <t>Xiaomi-Mijia-Multifunctional-Rechargeable-Desk-Lamp</t>
  </si>
  <si>
    <t>00-00001377</t>
  </si>
  <si>
    <t>9290029076</t>
  </si>
  <si>
    <t>6941812705391</t>
  </si>
  <si>
    <t>Настольная лампа светодиодная Xiaomi Mijia Table Lamp Pro Read-Write Version (белая), шт</t>
  </si>
  <si>
    <t>00-00000298</t>
  </si>
  <si>
    <t>YLTD11YL</t>
  </si>
  <si>
    <t>6924922202998</t>
  </si>
  <si>
    <t>Настольная лампа светодиодная Xiaomi Yeelight Rechargeable Folding Desk Lamp Z1 YLTD11YL (белый), шт</t>
  </si>
  <si>
    <t>6011054919</t>
  </si>
  <si>
    <t>00-00001337</t>
  </si>
  <si>
    <t>HU0208</t>
  </si>
  <si>
    <t>6970960062087</t>
  </si>
  <si>
    <t>Нож карманный Xiaomi Huohou Mini Box Cutter HU0208 (черный), шт</t>
  </si>
  <si>
    <t>HU208</t>
  </si>
  <si>
    <t>00-00001776</t>
  </si>
  <si>
    <t>HU0207</t>
  </si>
  <si>
    <t>6970960062070</t>
  </si>
  <si>
    <t>Нож складной Xiaomi Huohou Powerful Tool Knifer HU0207 (черный), шт</t>
  </si>
  <si>
    <t>HU0207_</t>
  </si>
  <si>
    <t>00-00000119</t>
  </si>
  <si>
    <t>HU0030</t>
  </si>
  <si>
    <t>6970960060304</t>
  </si>
  <si>
    <t>Ножницы Xiaomi HuoHou Titanium Stationery Scissors 2 шт. HU0030 (черные), шт</t>
  </si>
  <si>
    <t>97fa693c05520a18922c4d288dec2fcd_result</t>
  </si>
  <si>
    <t>00-00000717</t>
  </si>
  <si>
    <t>HU0025</t>
  </si>
  <si>
    <t>6970960060250</t>
  </si>
  <si>
    <t>Ножницы кухонные Xiaomi HuoHou Hot Kitchen Scissors HU0025 (черные), шт</t>
  </si>
  <si>
    <t>00-00000722</t>
  </si>
  <si>
    <t>HU0062</t>
  </si>
  <si>
    <t>6970960060625</t>
  </si>
  <si>
    <t>Ножницы кухонные Xiaomi HuoHou Multifunctional Kitchen Scissors HU0062 (черные), шт</t>
  </si>
  <si>
    <t>00-00001827</t>
  </si>
  <si>
    <t>HU0291</t>
  </si>
  <si>
    <t>6970960062919</t>
  </si>
  <si>
    <t>Ножницы кухонные Xiaomi HuoHou Multifunctional Magnetic Kitchen Scissors в чехле HU0291 (черные), шт</t>
  </si>
  <si>
    <t>HU0291_</t>
  </si>
  <si>
    <t>00-00000724</t>
  </si>
  <si>
    <t>HU0068</t>
  </si>
  <si>
    <t>6970960060687</t>
  </si>
  <si>
    <t>Ножницы кухонные Xiaomi HuoHou Poultry Shears HU0068 (черные), шт</t>
  </si>
  <si>
    <t>00-00000730</t>
  </si>
  <si>
    <t>HU0137</t>
  </si>
  <si>
    <t>6970960061370</t>
  </si>
  <si>
    <t>Овощерезка Xiaomi HuoHou Multi-Blade Vegetable Slicer HU0137 (белая), шт</t>
  </si>
  <si>
    <t>00-00000719</t>
  </si>
  <si>
    <t>HU0035</t>
  </si>
  <si>
    <t>6970960060359</t>
  </si>
  <si>
    <t>Овощечистка Xiaomi HuoHou HU0035 (черная), шт</t>
  </si>
  <si>
    <t>00-00000538</t>
  </si>
  <si>
    <t>HU0173</t>
  </si>
  <si>
    <t>6970960061738</t>
  </si>
  <si>
    <t>Орехокол Xiaomi HuoHou Nut Clip HU0173 (черный), шт</t>
  </si>
  <si>
    <t>HU173</t>
  </si>
  <si>
    <t>00-00001821</t>
  </si>
  <si>
    <t>RS1</t>
  </si>
  <si>
    <t>6971720840211</t>
  </si>
  <si>
    <t>Отвертка с насадками Xiaomi DUKA/AtuMan RS1 Multipurpose Ratchet Screwdriver Set (черный), шт</t>
  </si>
  <si>
    <t>RS1_</t>
  </si>
  <si>
    <t>00-00001362</t>
  </si>
  <si>
    <t>QWLSD009</t>
  </si>
  <si>
    <t>6974370800017</t>
  </si>
  <si>
    <t>Отвертка с насадками Xiaomi HOTO 28-in-1 Precision Screwdriver Set QWLSD009 (черная), шт</t>
  </si>
  <si>
    <t>00-00000419</t>
  </si>
  <si>
    <t>QWLSD004</t>
  </si>
  <si>
    <t>6974370800314</t>
  </si>
  <si>
    <t>Отвертка с насадками Xiaomi HOTO Precision Screwdriver Kit 24 in1 Grey (серый), шт</t>
  </si>
  <si>
    <t>HOTO Gray</t>
  </si>
  <si>
    <t>00-00000088</t>
  </si>
  <si>
    <t>MJJXLSD002QW</t>
  </si>
  <si>
    <t>6934177717505</t>
  </si>
  <si>
    <t>Отвертка с насадками Xiaomi Mijia Wiha Screwdriver Set 24 in1 Kit MJJXLSD002QW (черный), шт</t>
  </si>
  <si>
    <t>pms_1582182555.29123660</t>
  </si>
  <si>
    <t>00-00001820</t>
  </si>
  <si>
    <t>6971720840822</t>
  </si>
  <si>
    <t>Отвертка электрическая Xiaomi DUKA/AtuMan E1 Precision Electric Screwdriver Set (черная), шт</t>
  </si>
  <si>
    <t>E1_</t>
  </si>
  <si>
    <t>00-00001363</t>
  </si>
  <si>
    <t>QWLSD010</t>
  </si>
  <si>
    <t>6974370800062</t>
  </si>
  <si>
    <t>Отвертка электрическая Xiaomi HOTO 25-in-1 Electric Screwdriver Set QWLSD010 (черная), шт</t>
  </si>
  <si>
    <t>00-00000740</t>
  </si>
  <si>
    <t>QWLSD007</t>
  </si>
  <si>
    <t>6974370800468</t>
  </si>
  <si>
    <t>Отвертка электрическая Xiaomi HOTO Lithium Electric Screwdriver Lite QWLSD007 (синяя), шт</t>
  </si>
  <si>
    <t>00-00000430</t>
  </si>
  <si>
    <t>QWLSD001</t>
  </si>
  <si>
    <t>6974370800246</t>
  </si>
  <si>
    <t>Отвертка электрическая Xiaomi HOTO Monkey Straight Handle Electric Screwdriver Set (черная), шт</t>
  </si>
  <si>
    <t>00-00000405</t>
  </si>
  <si>
    <t>MJDDLSD003QW</t>
  </si>
  <si>
    <t>6934177717604</t>
  </si>
  <si>
    <t>Отвертка электрическая Xiaomi Mijia Electric Precision Screwdriver 24 in1 MJDDLSD003QW (черная), шт</t>
  </si>
  <si>
    <t>24in1</t>
  </si>
  <si>
    <t>00-00000086</t>
  </si>
  <si>
    <t>MJDDLSD001QW</t>
  </si>
  <si>
    <t>6934177712289</t>
  </si>
  <si>
    <t>Отвертка электрическая Xiaomi Mijia Electric Screwdriver Gun MJDDLSD001QW (черная), шт</t>
  </si>
  <si>
    <t>pms_1564036427.52416481</t>
  </si>
  <si>
    <t>00-00000439</t>
  </si>
  <si>
    <t>WOWSTICK SD</t>
  </si>
  <si>
    <t>6970157610152</t>
  </si>
  <si>
    <t>Отвертка электрическая Xiaomi WOWSTICK Lithium Screwdriver SD63 (серебро), шт</t>
  </si>
  <si>
    <t>SD</t>
  </si>
  <si>
    <t>00-00000143</t>
  </si>
  <si>
    <t>WOWSTICK 1F+</t>
  </si>
  <si>
    <t>6970157610091</t>
  </si>
  <si>
    <t>Отвертка электрическая Xiaomi Wowstick Screwdriver 1F+ 69 in 1 Kit (черная), шт</t>
  </si>
  <si>
    <t>1F+ 69 in 1 Kit</t>
  </si>
  <si>
    <t>00-00001570</t>
  </si>
  <si>
    <t>WOWSTICK 1F+ TRY</t>
  </si>
  <si>
    <t>6972224730039</t>
  </si>
  <si>
    <t>Отвертка электрическая Xiaomi Wowstick Screwdriver 1F+ TRY 20 in 1 Kit (черная), шт</t>
  </si>
  <si>
    <t>1F+ TRY</t>
  </si>
  <si>
    <t>00-00001569</t>
  </si>
  <si>
    <t>WOWSTICK TRY</t>
  </si>
  <si>
    <t>6970157610176</t>
  </si>
  <si>
    <t>Отвертка электрическая Xiaomi Wowstick TRY 20 in 1 Kit (белая), шт</t>
  </si>
  <si>
    <t>try_20_in_1</t>
  </si>
  <si>
    <t>00-00000542</t>
  </si>
  <si>
    <t>CJ-KP05</t>
  </si>
  <si>
    <t>6952868312167</t>
  </si>
  <si>
    <t>Открывалка для бутылок Xiaomi Circle Joy Beer Bottle Opener CJ-KP05 (черная), шт</t>
  </si>
  <si>
    <t>00-00000727</t>
  </si>
  <si>
    <t>HU0092</t>
  </si>
  <si>
    <t>6970960060922</t>
  </si>
  <si>
    <t>Открывалка для бутылок Xiaomi HuoHou Beer Bottle Opener HU0092 (черная), шт</t>
  </si>
  <si>
    <t>00-00000479</t>
  </si>
  <si>
    <t>GT-306LW</t>
  </si>
  <si>
    <t>6972137632093</t>
  </si>
  <si>
    <t>Отпариватель Xiaomi Lofans Zanjia White GT-306LW (белый), шт</t>
  </si>
  <si>
    <t>00-00001831</t>
  </si>
  <si>
    <t>MJGTJ02LF</t>
  </si>
  <si>
    <t>6941812751190</t>
  </si>
  <si>
    <t>Отпариватель Xiaomi Mijia Handheld Garment Steamer 2 MJGTJ02LF (белый), шт</t>
  </si>
  <si>
    <t>00-00000413</t>
  </si>
  <si>
    <t>MJGTJ01LF</t>
  </si>
  <si>
    <t>6934177716577</t>
  </si>
  <si>
    <t>Отпариватель Xiaomi Mijia Handheld Garment Steamer MJGTJ01LF (белый), шт</t>
  </si>
  <si>
    <t>Mjhs</t>
  </si>
  <si>
    <t>00-00001815</t>
  </si>
  <si>
    <t>RQGQU20-03</t>
  </si>
  <si>
    <t>6975116294114</t>
  </si>
  <si>
    <t>Отпугиватель собак ультразвуковой Xiaomi Rojeco U20 Ultrasonic Dog Repeller Dual Probe LED (серый), шт</t>
  </si>
  <si>
    <t>00-00000571</t>
  </si>
  <si>
    <t>CJ-BK01</t>
  </si>
  <si>
    <t>6952868320568</t>
  </si>
  <si>
    <t>Охлаждающие камни для напитков Xiaomi Circle Joy Stainless Steel Ice CJ-BK01 4 шт. (серебро), шт</t>
  </si>
  <si>
    <t>00-00001425</t>
  </si>
  <si>
    <t>CJ-BK03</t>
  </si>
  <si>
    <t>6952868313621</t>
  </si>
  <si>
    <t>Охлаждающие камни для напитков Xiaomi Circle Joy Stainless Steel Ice Cubes CJ-BK03 4 шт. (серебро), шт</t>
  </si>
  <si>
    <t>00-00000615</t>
  </si>
  <si>
    <t>CJ-BK02</t>
  </si>
  <si>
    <t>6952868346933</t>
  </si>
  <si>
    <t>Охлаждающие камни для напитков Xiaomi Circle Joy Stainless Steel Quick Frozen Ice Cubes 6 шт. (сер.), шт</t>
  </si>
  <si>
    <t>00-00000589</t>
  </si>
  <si>
    <t>FU006</t>
  </si>
  <si>
    <t>6970740900158</t>
  </si>
  <si>
    <t>Очки для компьютера Xiaomi Turok Steinhardt Anti-Blue FU006 без диоптрий (черные), шт</t>
  </si>
  <si>
    <t>TS</t>
  </si>
  <si>
    <t>00-00000677</t>
  </si>
  <si>
    <t>TITALSTCZYHMPY</t>
  </si>
  <si>
    <t>6975339540050</t>
  </si>
  <si>
    <t>Парковочная карта Xiaomi TITA Temporary Parking Card (серая), шт</t>
  </si>
  <si>
    <t>00-00000676</t>
  </si>
  <si>
    <t>TITALSTCZYHMP</t>
  </si>
  <si>
    <t>6975339540043</t>
  </si>
  <si>
    <t>Парковочная карта Xiaomi TITA Temporary Parking Card (черная), шт</t>
  </si>
  <si>
    <t>00-00001351</t>
  </si>
  <si>
    <t>NE20140</t>
  </si>
  <si>
    <t>6973907630738</t>
  </si>
  <si>
    <t>Парковочная карта многофункциональная Xiaomi NexTool Multifunctional Parking Plate NE20140 (черная), шт</t>
  </si>
  <si>
    <t>NE20140__</t>
  </si>
  <si>
    <t>00-00001463</t>
  </si>
  <si>
    <t>RGS65</t>
  </si>
  <si>
    <t>6975746190008</t>
  </si>
  <si>
    <t>Паяльник портативный Xiaomi RONGUAN Intelligent Portable Electric Soldering Iron RGS65 Standart Set, шт</t>
  </si>
  <si>
    <t>00-00001708</t>
  </si>
  <si>
    <t>6941413217705</t>
  </si>
  <si>
    <t>Пенал школьный Xiaomi 90 Points NINETYGO Smart School Pencil Case на молнии (голубой), шт</t>
  </si>
  <si>
    <t>00-00001707</t>
  </si>
  <si>
    <t>6941413219891</t>
  </si>
  <si>
    <t>Пенал школьный Xiaomi 90 Points NINETYGO Smart School Pencil Case на молнии (зеленые фрукты), шт</t>
  </si>
  <si>
    <t>00-00001706</t>
  </si>
  <si>
    <t>6941413219884</t>
  </si>
  <si>
    <t>Пенал школьный Xiaomi 90 Points NINETYGO Smart School Pencil Case на молнии (розовые фрукты), шт</t>
  </si>
  <si>
    <t>00-00001709</t>
  </si>
  <si>
    <t>6941413217699</t>
  </si>
  <si>
    <t>Пенал школьный Xiaomi 90 Points NINETYGO Smart School Pencil Case на молнии (розовый), шт</t>
  </si>
  <si>
    <t>00-00001710</t>
  </si>
  <si>
    <t>6941413217712</t>
  </si>
  <si>
    <t>Пенал школьный Xiaomi 90 Points NINETYGO Smart School Pencil Case на молнии (темно-синий), шт</t>
  </si>
  <si>
    <t>00-00001674</t>
  </si>
  <si>
    <t>UB016</t>
  </si>
  <si>
    <t>6974520990766</t>
  </si>
  <si>
    <t>Пенал школьный Xiaomi UBOT Children's Pen Bag 1,2L на молнии (голубой/розовый), шт</t>
  </si>
  <si>
    <t>00-00001675</t>
  </si>
  <si>
    <t>6974520990599</t>
  </si>
  <si>
    <t>Пенал школьный Xiaomi UBOT Children's Pen Bag 1,2L на молнии (оранжевый/бежевый), шт</t>
  </si>
  <si>
    <t>00-00001266</t>
  </si>
  <si>
    <t>10А_W</t>
  </si>
  <si>
    <t>2001216120023</t>
  </si>
  <si>
    <t>Переходник универсальный на европейскую вилку 10А (OEM), шт</t>
  </si>
  <si>
    <t>10А</t>
  </si>
  <si>
    <t>00-00001267</t>
  </si>
  <si>
    <t>6A_W</t>
  </si>
  <si>
    <t>2001216120030</t>
  </si>
  <si>
    <t>Переходник универсальный на европейскую вилку 6А (ОЕМ) белый, шт</t>
  </si>
  <si>
    <t>6AW</t>
  </si>
  <si>
    <t>00-00000507</t>
  </si>
  <si>
    <t>6A_B</t>
  </si>
  <si>
    <t>2001216120047</t>
  </si>
  <si>
    <t>Переходник универсальный на европейскую вилку 6А (ОЕМ) черный, шт</t>
  </si>
  <si>
    <t>6А</t>
  </si>
  <si>
    <t>00-00001320</t>
  </si>
  <si>
    <t>16A_W</t>
  </si>
  <si>
    <t>2001216120054</t>
  </si>
  <si>
    <t>Переходник универсальный на европейскую вилку MerKan 16А (OEM) белый, шт</t>
  </si>
  <si>
    <t>merkan_white_5</t>
  </si>
  <si>
    <t>00-00000225</t>
  </si>
  <si>
    <t>16A_G</t>
  </si>
  <si>
    <t>2002000191434</t>
  </si>
  <si>
    <t>Переходник универсальный на европейскую вилку MerKan 16А (OEM) белый/черный, шт</t>
  </si>
  <si>
    <t>merkan_black_5</t>
  </si>
  <si>
    <t>00-00000469</t>
  </si>
  <si>
    <t>XMXHB04JQD</t>
  </si>
  <si>
    <t>6934177724077</t>
  </si>
  <si>
    <t>Планшет для рисования Xiaomi Mijia LCD Blackboard 20 inch XMXHB04JQD (белый), шт</t>
  </si>
  <si>
    <t>00-00000084</t>
  </si>
  <si>
    <t>XMXHB01WC</t>
  </si>
  <si>
    <t>6934177711954</t>
  </si>
  <si>
    <t>Планшет для рисования Xiaomi Mijia LCD Writing Tablet 10 inch XMXHB01WC (белый), шт</t>
  </si>
  <si>
    <t>pms_1566371542.87923199</t>
  </si>
  <si>
    <t>00-00000329</t>
  </si>
  <si>
    <t>WNB412</t>
  </si>
  <si>
    <t>6970582770292</t>
  </si>
  <si>
    <t>Планшет для рисования Xiaomi Wicue 12 inch Rainbow LCD Tablet Multi-Color Version (красный), шт</t>
  </si>
  <si>
    <t>Wicue12CCHYJSXBD</t>
  </si>
  <si>
    <t>00-00000491</t>
  </si>
  <si>
    <t>XWWF01MG</t>
  </si>
  <si>
    <t>6934177726460</t>
  </si>
  <si>
    <t>Поилка для животных Xiaomi Mijia Smart Pet Water Dispenser 2L XWWF01MG (белая), шт</t>
  </si>
  <si>
    <t>00-00001730</t>
  </si>
  <si>
    <t>WF004</t>
  </si>
  <si>
    <t>6930460006042</t>
  </si>
  <si>
    <t>Поилка для животных Xiaomi Petoneer Smart Fresco Mini Plus Fountain WF004 (белая), шт</t>
  </si>
  <si>
    <t>FSW030-M</t>
  </si>
  <si>
    <t>00-00000423</t>
  </si>
  <si>
    <t>6930460005885</t>
  </si>
  <si>
    <t>Поилка для животных Xiaomi Petoneer Smart Pet Water Dispenser FSW030-M (белая), шт</t>
  </si>
  <si>
    <t>00-00000246</t>
  </si>
  <si>
    <t>HD-ZDCSJ01</t>
  </si>
  <si>
    <t>6972055220037</t>
  </si>
  <si>
    <t>Помпа автоматическая Xiaomi Smartda TDS Automatic Water Feeder HD-ZDCSJ01 (белая), шт</t>
  </si>
  <si>
    <t>H40ad666bc58c4a7aa863f97c678918010</t>
  </si>
  <si>
    <t>00-00000723</t>
  </si>
  <si>
    <t>HU0067</t>
  </si>
  <si>
    <t>6970960060670</t>
  </si>
  <si>
    <t>Пресс для чеснока Xiaomi HuoHou Garlic Presser HU0067 (черный), шт</t>
  </si>
  <si>
    <t>00-00001438</t>
  </si>
  <si>
    <t>YC2</t>
  </si>
  <si>
    <t>6970763914033</t>
  </si>
  <si>
    <t>Прибор для удаления зубного камня Xiaomi Dr.Bei Ultrasonic Dental Cleaner YC2 (белый), шт</t>
  </si>
  <si>
    <t>00-00000569</t>
  </si>
  <si>
    <t>CJ-JS01</t>
  </si>
  <si>
    <t>6952868320407</t>
  </si>
  <si>
    <t>Пробка для вина Xiaomi Circle Joy Stainless Steel Vacuum Memory Wine Stopper CJ-JS01 (серебро), шт</t>
  </si>
  <si>
    <t>00-00000570</t>
  </si>
  <si>
    <t>CJ-JS04</t>
  </si>
  <si>
    <t>6952868334107</t>
  </si>
  <si>
    <t>Пробка для вина Xiaomi Circle Joy Vacuum Memory Wine Stopper ABS Plastic CJ-JS04 (черная), шт</t>
  </si>
  <si>
    <t>00-00000573</t>
  </si>
  <si>
    <t>CJ-JS02</t>
  </si>
  <si>
    <t>6952868345295</t>
  </si>
  <si>
    <t>Пробка для шампанского Xiaomi Circle Joy Sparkling Wine Mini Champagne Stopper CJ-JS02 (серебро), шт</t>
  </si>
  <si>
    <t>00-00001374</t>
  </si>
  <si>
    <t>Y8EK</t>
  </si>
  <si>
    <t>6970257120261</t>
  </si>
  <si>
    <t>Противомоскитная лампа-репелент Xiaomi Dragonfly Portable Electric Mosquito Killer Lamp Y8EK (белая), шт</t>
  </si>
  <si>
    <t>Y8EK_W</t>
  </si>
  <si>
    <t>00-00001379</t>
  </si>
  <si>
    <t>QQT-M3E-P</t>
  </si>
  <si>
    <t>6970257122555</t>
  </si>
  <si>
    <t>Противомоскитная лампа-репелент Xiaomi Qiaoqingt Portable Electric Mosquito Killer Lamp QQT- (серая), шт</t>
  </si>
  <si>
    <t>00-00000584</t>
  </si>
  <si>
    <t>YG-06</t>
  </si>
  <si>
    <t>6972313401017</t>
  </si>
  <si>
    <t>Пульверизатор Xiaomi YIJIE Time-Lapse Sprayer Bottle YG-06 (белый), шт</t>
  </si>
  <si>
    <t>YG-01</t>
  </si>
  <si>
    <t>00-00001390</t>
  </si>
  <si>
    <t>Midrive PS06</t>
  </si>
  <si>
    <t>6971669780142</t>
  </si>
  <si>
    <t>Пусковое устройство для автомобиля Xiaomi 70Mai Car Emergency Start Power MAX Standard (серое), шт</t>
  </si>
  <si>
    <t>PS06</t>
  </si>
  <si>
    <t>00-00000330</t>
  </si>
  <si>
    <t>Midrive PS01</t>
  </si>
  <si>
    <t>6971669780425</t>
  </si>
  <si>
    <t>Пусковое устройство для автомобиля Xiaomi 70Mai Jump Starter Midrive PS01 (серое), шт</t>
  </si>
  <si>
    <t>PS01</t>
  </si>
  <si>
    <t>00-00001254</t>
  </si>
  <si>
    <t>SSXCQ01XY</t>
  </si>
  <si>
    <t>6941812758342</t>
  </si>
  <si>
    <t>Пылесос портативный Xiaomi Mijia Portable Handhed Vacuum Cleaner SSXCQ01XY (белый), шт</t>
  </si>
  <si>
    <t>00-00000659</t>
  </si>
  <si>
    <t>MJST1S</t>
  </si>
  <si>
    <t>6934177736728</t>
  </si>
  <si>
    <t>Робот-пылесос Xiaomi Mijia Robot Vacuum-Mop 2 MJST1S (белый), шт</t>
  </si>
  <si>
    <t>00-00001436</t>
  </si>
  <si>
    <t>MJSTS</t>
  </si>
  <si>
    <t>6934177756337</t>
  </si>
  <si>
    <t>Робот-пылесос Xiaomi Mijia Robot Vacuum-Mop 2 Pro MJSTS (черный), шт</t>
  </si>
  <si>
    <t>00-00000658</t>
  </si>
  <si>
    <t>B106CN</t>
  </si>
  <si>
    <t>6934177781919</t>
  </si>
  <si>
    <t>Робот-пылесос Xiaomi Mijia Sweeping Vacuum Cleaner 3C B106CN (белый), шт</t>
  </si>
  <si>
    <t>3C_</t>
  </si>
  <si>
    <t>00-00001777</t>
  </si>
  <si>
    <t>C103</t>
  </si>
  <si>
    <t>6941812739051</t>
  </si>
  <si>
    <t>Робот-пылесос Xiaomi Mijia Sweeping Vacuum Cleaner 3C Enhanced Edition C103 (белый), шт</t>
  </si>
  <si>
    <t>C103CN</t>
  </si>
  <si>
    <t>00-00001759</t>
  </si>
  <si>
    <t>BHR6783EU</t>
  </si>
  <si>
    <t>6941812703670</t>
  </si>
  <si>
    <t>Робот-пылесос Xiaomi Robot Vacuum E10 EU B112 (белый), шт</t>
  </si>
  <si>
    <t>E10</t>
  </si>
  <si>
    <t>00-00001286</t>
  </si>
  <si>
    <t>V-RVCLM21B</t>
  </si>
  <si>
    <t>6923185611851</t>
  </si>
  <si>
    <t>Робот-пылесос Xiaomi Viomi Cleaning Robot V2 Pro V-RVCLM21B (серый), шт</t>
  </si>
  <si>
    <t>V2Pro</t>
  </si>
  <si>
    <t>00-00000056</t>
  </si>
  <si>
    <t>R4A</t>
  </si>
  <si>
    <t>6941059617204</t>
  </si>
  <si>
    <t>Роутер Xiaomi Mi Wi-Fi Router 4A Gigabit Edition R4A (белый), шт</t>
  </si>
  <si>
    <t>pms_1552376822.09637089</t>
  </si>
  <si>
    <t>00-00000055</t>
  </si>
  <si>
    <t>R4AC</t>
  </si>
  <si>
    <t>6941059621836</t>
  </si>
  <si>
    <t>Роутер Xiaomi Mi Wi-Fi Router 4A R4AC (белый), шт</t>
  </si>
  <si>
    <t>pms_1558927606.34781348</t>
  </si>
  <si>
    <t>00-00000058</t>
  </si>
  <si>
    <t>R4CM</t>
  </si>
  <si>
    <t>6941059603764</t>
  </si>
  <si>
    <t>Роутер Xiaomi Mi Wi-Fi Router 4C R4CM (белый), шт</t>
  </si>
  <si>
    <t>pms_1532604005.80875371</t>
  </si>
  <si>
    <t>00-00001681</t>
  </si>
  <si>
    <t>AX6000</t>
  </si>
  <si>
    <t>6934177725913</t>
  </si>
  <si>
    <t>Роутер Xiaomi Mi Wi-Fi Router Aiot AX6000 (черный), шт</t>
  </si>
  <si>
    <t>00-00000238</t>
  </si>
  <si>
    <t>AC2100</t>
  </si>
  <si>
    <t>6934177716522</t>
  </si>
  <si>
    <t>Роутер Xiaomi Redmi Router AC2100 (белый), шт</t>
  </si>
  <si>
    <t>scale_1200</t>
  </si>
  <si>
    <t>00-00001811</t>
  </si>
  <si>
    <t>BE3600</t>
  </si>
  <si>
    <t>6941948701526</t>
  </si>
  <si>
    <t>Роутер Xiaomi Router BE3600 (белый), шт</t>
  </si>
  <si>
    <t>BE3600_</t>
  </si>
  <si>
    <t>00-00000278</t>
  </si>
  <si>
    <t>DT10</t>
  </si>
  <si>
    <t>6971915321310</t>
  </si>
  <si>
    <t>Рулетка лазерная Xiaomi MiLESSEY Laser Ranging Tape Measure DT10, шт</t>
  </si>
  <si>
    <t>KLYIjq017EY</t>
  </si>
  <si>
    <t>00-00001817</t>
  </si>
  <si>
    <t>6971720840204</t>
  </si>
  <si>
    <t>Рулетка электронная Xiaomi DUKA/ATuMan Mini Q Electronic Ruler Black (черная), шт</t>
  </si>
  <si>
    <t>00-00000349</t>
  </si>
  <si>
    <t>DEM-DX115C</t>
  </si>
  <si>
    <t>6955578025235</t>
  </si>
  <si>
    <t>Ручной пылесос Xiaomi Deerma Handled Vacuum Cleaner With Cord DEM-DX115C (черный), шт</t>
  </si>
  <si>
    <t>dx115c</t>
  </si>
  <si>
    <t>00-00000373</t>
  </si>
  <si>
    <t>DEM-DX700</t>
  </si>
  <si>
    <t>6955578038051</t>
  </si>
  <si>
    <t>Ручной пылесос Xiaomi Deerma Vacuum Cleaner With Cord DEM-DX700 (белый), шт</t>
  </si>
  <si>
    <t>DX700</t>
  </si>
  <si>
    <t>00-00000291</t>
  </si>
  <si>
    <t>DEM-DX700S</t>
  </si>
  <si>
    <t>6955578027222</t>
  </si>
  <si>
    <t>Ручной пылесос Xiaomi Deerma Vacuum Cleaner With Cord DEM-DX700S (черный), шт</t>
  </si>
  <si>
    <t>edkewfwv</t>
  </si>
  <si>
    <t>00-00000760</t>
  </si>
  <si>
    <t>2106</t>
  </si>
  <si>
    <t>6972125145086</t>
  </si>
  <si>
    <t>Рюкзак Xiaomi 90 Points NINETYGO Btrip Large Capacity Backpack (черный), шт</t>
  </si>
  <si>
    <t>90BITRIP</t>
  </si>
  <si>
    <t>00-00000754</t>
  </si>
  <si>
    <t>201602</t>
  </si>
  <si>
    <t>6970055345224</t>
  </si>
  <si>
    <t>Рюкзак Xiaomi 90 Points NINETYGO City Commuter Backpack (черный), шт</t>
  </si>
  <si>
    <t>90CITY</t>
  </si>
  <si>
    <t>00-00001684</t>
  </si>
  <si>
    <t>6970055342865</t>
  </si>
  <si>
    <t>Рюкзак Xiaomi 90 Points NINETYGO Classic Business Backpack (темно-серый), шт</t>
  </si>
  <si>
    <t>00-00001685</t>
  </si>
  <si>
    <t>6970055342889</t>
  </si>
  <si>
    <t>Рюкзак Xiaomi 90 Points NINETYGO Classic Business Backpack (темно-синий), шт</t>
  </si>
  <si>
    <t>00-00000756</t>
  </si>
  <si>
    <t>2104</t>
  </si>
  <si>
    <t>6972125145352</t>
  </si>
  <si>
    <t>Рюкзак Xiaomi 90 Points NINETYGO Fashion Business Backpack (черный), шт</t>
  </si>
  <si>
    <t>90Fascion</t>
  </si>
  <si>
    <t>00-00001721</t>
  </si>
  <si>
    <t>6971732584967</t>
  </si>
  <si>
    <t>Рюкзак Xiaomi 90 Points NINETYGO Grinder Oxford Casual Backpack (белый), шт</t>
  </si>
  <si>
    <t>00-00001720</t>
  </si>
  <si>
    <t>6971732582369</t>
  </si>
  <si>
    <t>Рюкзак Xiaomi 90 Points NINETYGO Grinder Oxford Casual Backpack (синий), шт</t>
  </si>
  <si>
    <t>00-00000757</t>
  </si>
  <si>
    <t>5067</t>
  </si>
  <si>
    <t>6971732582352</t>
  </si>
  <si>
    <t>Рюкзак Xiaomi 90 Points NINETYGO Grinder Oxford Casual Backpack (черный), шт</t>
  </si>
  <si>
    <t>0L-00057070_1</t>
  </si>
  <si>
    <t>00-00001683</t>
  </si>
  <si>
    <t>6941413217897</t>
  </si>
  <si>
    <t>Рюкзак Xiaomi 90 Points NINETYGO Large Capacity Business Travel Backpack (черный), шт</t>
  </si>
  <si>
    <t>00-00000755</t>
  </si>
  <si>
    <t>2079</t>
  </si>
  <si>
    <t>6971732584110</t>
  </si>
  <si>
    <t>Рюкзак Xiaomi 90 Points NINETYGO Light Business Commuter Backpack (черный), шт</t>
  </si>
  <si>
    <t>90LIGHT</t>
  </si>
  <si>
    <t>00-00001702</t>
  </si>
  <si>
    <t>6941413215596</t>
  </si>
  <si>
    <t>Рюкзак Xiaomi 90 Points NINETYGO Marvel Collaboration Collection Backpack (синий), шт</t>
  </si>
  <si>
    <t>00-00001701</t>
  </si>
  <si>
    <t>6941413215855</t>
  </si>
  <si>
    <t>Рюкзак Xiaomi 90 Points NINETYGO Marvel Collaboration Collection Backpack (черный), шт</t>
  </si>
  <si>
    <t>00-00001682</t>
  </si>
  <si>
    <t>6971732587593</t>
  </si>
  <si>
    <t>Рюкзак Xiaomi 90 Points NINETYGO Multitasker Commuter Backpack (серый), шт</t>
  </si>
  <si>
    <t>00-00000759</t>
  </si>
  <si>
    <t>2084</t>
  </si>
  <si>
    <t>6971732586060</t>
  </si>
  <si>
    <t>Рюкзак Xiaomi 90 Points NINETYGO Multitasker Commuter Backpack (черный), шт</t>
  </si>
  <si>
    <t>00-00000758</t>
  </si>
  <si>
    <t>2085</t>
  </si>
  <si>
    <t>6971732587401</t>
  </si>
  <si>
    <t>Рюкзак Xiaomi 90 Points NINETYGO Multitasker Multifunctional Business Travel Bag (черный), шт</t>
  </si>
  <si>
    <t>90Points_MULTITASKER_Business_Travel_Backpack</t>
  </si>
  <si>
    <t>00-00001715</t>
  </si>
  <si>
    <t>6972125145062</t>
  </si>
  <si>
    <t>Рюкзак Xiaomi 90 Points NINETYGO Urban Laptop Bag (черный), шт</t>
  </si>
  <si>
    <t>IMAGE 2023-12-13 172625</t>
  </si>
  <si>
    <t>00-00001700</t>
  </si>
  <si>
    <t>6941413218825</t>
  </si>
  <si>
    <t>Рюкзак Xiaomi 90 Points NINETYGO URBAN Shark Pack Vitality Edition Backpack (черный), шт</t>
  </si>
  <si>
    <t>00-00001698</t>
  </si>
  <si>
    <t>6941413218283</t>
  </si>
  <si>
    <t>Рюкзак Xiaomi 90 Points NINETYGO URBAN.DAILY All-weather Backpack (темно-зеленый), шт</t>
  </si>
  <si>
    <t>00-00001699</t>
  </si>
  <si>
    <t>6941413218276</t>
  </si>
  <si>
    <t>Рюкзак Xiaomi 90 Points NINETYGO URBAN.DAILY All-weather Backpack (черный), шт</t>
  </si>
  <si>
    <t>00-00001697</t>
  </si>
  <si>
    <t>6941413280044</t>
  </si>
  <si>
    <t>Рюкзак Xiaomi 90 Points NINETYGO URBAN.DAILY Simple Backpack (темно-синий), шт</t>
  </si>
  <si>
    <t>00-00001696</t>
  </si>
  <si>
    <t>6941413280051</t>
  </si>
  <si>
    <t>Рюкзак Xiaomi 90 Points NINETYGO URBAN.DAILY Simple Backpack (черный), шт</t>
  </si>
  <si>
    <t>00-00001711</t>
  </si>
  <si>
    <t>6941413214858</t>
  </si>
  <si>
    <t>Рюкзак Xiaomi 90 Points NINETYGO URBAN.E-USING PLUS Backpack (серый), шт</t>
  </si>
  <si>
    <t>00-00001717</t>
  </si>
  <si>
    <t>6941413203500</t>
  </si>
  <si>
    <t>Рюкзак Xiaomi 90 Points NINETYGO URBAN.EUSING Backpack (серый), шт</t>
  </si>
  <si>
    <t>00-00001716</t>
  </si>
  <si>
    <t>6941413203494</t>
  </si>
  <si>
    <t>Рюкзак Xiaomi 90 Points NINETYGO URBAN.EUSING Backpack (черный), шт</t>
  </si>
  <si>
    <t>00-00001713</t>
  </si>
  <si>
    <t>6941413219754</t>
  </si>
  <si>
    <t>Рюкзак Xiaomi 90 Points NINETYGO Vibrant College Leisure Backpack (темно-синий), шт</t>
  </si>
  <si>
    <t>Vit_blue</t>
  </si>
  <si>
    <t>00-00001714</t>
  </si>
  <si>
    <t>6941413219747</t>
  </si>
  <si>
    <t>Рюкзак Xiaomi 90 Points NINETYGO Vibrant College Leisure Backpack (черный), шт</t>
  </si>
  <si>
    <t>Vit_Black</t>
  </si>
  <si>
    <t>00-00000236</t>
  </si>
  <si>
    <t>JDSW02RM</t>
  </si>
  <si>
    <t>6934177712982</t>
  </si>
  <si>
    <t>Рюкзак Xiaomi Mi Classic Business Backpack 2 JDSW02RM (серый), шт</t>
  </si>
  <si>
    <t>31453_2-1024x768</t>
  </si>
  <si>
    <t>00-00000410</t>
  </si>
  <si>
    <t>6934177712951</t>
  </si>
  <si>
    <t>Рюкзак Xiaomi Mi Classic Business Backpack 2 JDSW02RM (черный), шт</t>
  </si>
  <si>
    <t>b2bl</t>
  </si>
  <si>
    <t>00-00000028</t>
  </si>
  <si>
    <t>ZJB4134CN</t>
  </si>
  <si>
    <t>6934177705007</t>
  </si>
  <si>
    <t>Рюкзак Xiaomi Mi Colorful Mini Backpack 10L ZJB4134CN (голубой), шт</t>
  </si>
  <si>
    <t>pms_1582861152.18524137</t>
  </si>
  <si>
    <t>00-00000032</t>
  </si>
  <si>
    <t>6934177705045</t>
  </si>
  <si>
    <t>Рюкзак Xiaomi Mi Colorful Mini Backpack 10L ZJB4134CN (желтый), шт</t>
  </si>
  <si>
    <t>pms_1582861061.78576068</t>
  </si>
  <si>
    <t>00-00000027</t>
  </si>
  <si>
    <t>6934177704994</t>
  </si>
  <si>
    <t>Рюкзак Xiaomi Mi Colorful Mini Backpack 10L ZJB4134CN (темно-синий), шт</t>
  </si>
  <si>
    <t>pms_1582861158.0071941</t>
  </si>
  <si>
    <t>00-00000026</t>
  </si>
  <si>
    <t>6934177704987</t>
  </si>
  <si>
    <t>Рюкзак Xiaomi Mi Colorful Mini Backpack 10L ZJB4134CN (черный), шт</t>
  </si>
  <si>
    <t>pms_1582861165.44747161</t>
  </si>
  <si>
    <t>00-00000025</t>
  </si>
  <si>
    <t>DSXB01RM</t>
  </si>
  <si>
    <t>6954176877987</t>
  </si>
  <si>
    <t>Рюкзак Xiaomi Mi Simple City Sling Bag DSXB01RM (серый), шт</t>
  </si>
  <si>
    <t>pms_1467266211.38564334</t>
  </si>
  <si>
    <t>00-00000024</t>
  </si>
  <si>
    <t>6954176877970</t>
  </si>
  <si>
    <t>Рюкзак Xiaomi Mi Simple City Sling Bag DSXB01RM (черный), шт</t>
  </si>
  <si>
    <t>T1FtKgBvZv1RXrhCrK</t>
  </si>
  <si>
    <t>00-00000594</t>
  </si>
  <si>
    <t>6934177717338</t>
  </si>
  <si>
    <t>Рюкзак Xiaomi Mi Small Backpack 20L (голубой), шт</t>
  </si>
  <si>
    <t>00-00000593</t>
  </si>
  <si>
    <t>6934177717345</t>
  </si>
  <si>
    <t>Рюкзак Xiaomi Mi Small Backpack 20L (желтый), шт</t>
  </si>
  <si>
    <t>00-00000578</t>
  </si>
  <si>
    <t>6934177717321</t>
  </si>
  <si>
    <t>Рюкзак Xiaomi Mi Small Backpack 20L (темно-синий), шт</t>
  </si>
  <si>
    <t>20LB</t>
  </si>
  <si>
    <t>00-00000579</t>
  </si>
  <si>
    <t>6934177717314</t>
  </si>
  <si>
    <t>Рюкзак Xiaomi Mi Small Backpack 20L (черный), шт</t>
  </si>
  <si>
    <t>00-00001680</t>
  </si>
  <si>
    <t>PT001</t>
  </si>
  <si>
    <t>6974520990810</t>
  </si>
  <si>
    <t>Рюкзак Xiaomi UBOT Tuorong Anti-splash Multi-functional Backpack 25L (синий), шт</t>
  </si>
  <si>
    <t>00-00001679</t>
  </si>
  <si>
    <t>6974520990803</t>
  </si>
  <si>
    <t>Рюкзак Xiaomi UBOT Tuorong Anti-splash Multi-functional Backpack 25L (черный), шт</t>
  </si>
  <si>
    <t>00-00000683</t>
  </si>
  <si>
    <t>ZJB4163CN</t>
  </si>
  <si>
    <t>6934177711640</t>
  </si>
  <si>
    <t>Рюкзак Xiaomi Urban Life Style 2 (серый), шт</t>
  </si>
  <si>
    <t>UL2_GR</t>
  </si>
  <si>
    <t>00-00000684</t>
  </si>
  <si>
    <t>ZJB4161CN</t>
  </si>
  <si>
    <t>6934177711626</t>
  </si>
  <si>
    <t>Рюкзак Xiaomi Urban Life Style 2 (черный), шт</t>
  </si>
  <si>
    <t>BP2_GR</t>
  </si>
  <si>
    <t>00-00001695</t>
  </si>
  <si>
    <t>6941413219846</t>
  </si>
  <si>
    <t>Рюкзак школьный Xiaomi 90 Points NINETYGO GENKI School Backpack (бежевый), шт</t>
  </si>
  <si>
    <t>00-00001694</t>
  </si>
  <si>
    <t>6941413219839</t>
  </si>
  <si>
    <t>Рюкзак школьный Xiaomi 90 Points NINETYGO GENKI School Backpack (сиреневый), шт</t>
  </si>
  <si>
    <t>00-00001692</t>
  </si>
  <si>
    <t>6941413219860</t>
  </si>
  <si>
    <t>Рюкзак школьный Xiaomi 90 Points NINETYGO GENKI School Backpack (темно-синий), шт</t>
  </si>
  <si>
    <t>00-00001693</t>
  </si>
  <si>
    <t>6941413219877</t>
  </si>
  <si>
    <t>Рюкзак школьный Xiaomi 90 Points NINETYGO GENKI School Backpack (черный), шт</t>
  </si>
  <si>
    <t>00-00001686</t>
  </si>
  <si>
    <t>6941413217668</t>
  </si>
  <si>
    <t>Рюкзак школьный Xiaomi 90 Points NINETYGO Smart Elementary School Backpack (голубой), шт</t>
  </si>
  <si>
    <t>00-00001690</t>
  </si>
  <si>
    <t>6941413219808</t>
  </si>
  <si>
    <t>Рюкзак школьный Xiaomi 90 Points NINETYGO Smart Elementary School Backpack (зеленые фрукты), шт</t>
  </si>
  <si>
    <t>00-00001691</t>
  </si>
  <si>
    <t>6941413219815</t>
  </si>
  <si>
    <t>Рюкзак школьный Xiaomi 90 Points NINETYGO Smart Elementary School Backpack (розовые фрукты), шт</t>
  </si>
  <si>
    <t>00-00001687</t>
  </si>
  <si>
    <t>6941413217675</t>
  </si>
  <si>
    <t>Рюкзак школьный Xiaomi 90 Points NINETYGO Smart Elementary School Backpack (розовый), шт</t>
  </si>
  <si>
    <t>00-00001689</t>
  </si>
  <si>
    <t>6941413219785</t>
  </si>
  <si>
    <t>Рюкзак школьный Xiaomi 90 Points NINETYGO Smart Elementary School Backpack (синий космос), шт</t>
  </si>
  <si>
    <t>00-00001688</t>
  </si>
  <si>
    <t>6941413217682</t>
  </si>
  <si>
    <t>Рюкзак школьный Xiaomi 90 Points NINETYGO Smart Elementary School Backpack (темно-синий), шт</t>
  </si>
  <si>
    <t>00-00001673</t>
  </si>
  <si>
    <t>UBOT-011</t>
  </si>
  <si>
    <t>6974520990490</t>
  </si>
  <si>
    <t>Рюкзак школьный Xiaomi UBOT Expandable Spine Protection Schoolbag JUMBO 28L (оранжевый/бежевый), шт</t>
  </si>
  <si>
    <t>00-00001677</t>
  </si>
  <si>
    <t>UB021</t>
  </si>
  <si>
    <t>6974520990742</t>
  </si>
  <si>
    <t>Рюкзак школьный Xiaomi UBOT Full-open Suspension Spine Protection Schoolbag 18L (бежевый/оранжевый), шт</t>
  </si>
  <si>
    <t>00-00001676</t>
  </si>
  <si>
    <t>6974520990759</t>
  </si>
  <si>
    <t>Рюкзак школьный Xiaomi UBOT Full-open Suspension Spine Protection Schoolbag 18L (голубой/розовый), шт</t>
  </si>
  <si>
    <t>00-00001671</t>
  </si>
  <si>
    <t>UBOT-006</t>
  </si>
  <si>
    <t>6974520990155</t>
  </si>
  <si>
    <t>Рюкзак школьный Xiaomi UBOT Outdoor Wind Antibacterial Spine Protection Schoolbag 22L (оранжевый), шт</t>
  </si>
  <si>
    <t>6974520990179</t>
  </si>
  <si>
    <t>00-00001670</t>
  </si>
  <si>
    <t>UB007</t>
  </si>
  <si>
    <t>6974520990209</t>
  </si>
  <si>
    <t>Рюкзак школьный Xiaomi UBOT Suspended Weight Loss Backpack Pro 18L (оранжевый/бежевый), шт</t>
  </si>
  <si>
    <t>00-00001252</t>
  </si>
  <si>
    <t>MDZ-27-DA</t>
  </si>
  <si>
    <t>6954176882851</t>
  </si>
  <si>
    <t>Саундбар Xiaomi Mi Bluetooth TV Sound Bar MDZ-27-DA (белый), шт</t>
  </si>
  <si>
    <t>MISBW</t>
  </si>
  <si>
    <t>00-00001253</t>
  </si>
  <si>
    <t>6971408151813</t>
  </si>
  <si>
    <t>Саундбар Xiaomi Mi Bluetooth TV Sound Bar MDZ-27-DA (черный), шт</t>
  </si>
  <si>
    <t>MISBB</t>
  </si>
  <si>
    <t>00-00000927</t>
  </si>
  <si>
    <t>MDZ-35-DA</t>
  </si>
  <si>
    <t>6971408152513</t>
  </si>
  <si>
    <t>Саундбар Xiaomi Mi TV Bar Cinema Edition MDZ-35-DA (черный), шт</t>
  </si>
  <si>
    <t>27422</t>
  </si>
  <si>
    <t>00-00000237</t>
  </si>
  <si>
    <t>MDZ-34-DA</t>
  </si>
  <si>
    <t>6971408152490</t>
  </si>
  <si>
    <t>Саундбар Xiaomi Redmi TV Soundbar MDZ-34-DA (черный), шт</t>
  </si>
  <si>
    <t>SBR</t>
  </si>
  <si>
    <t>0L-00057928</t>
  </si>
  <si>
    <t>AD332EU</t>
  </si>
  <si>
    <t>6934177738067</t>
  </si>
  <si>
    <t>Сетевое зарядное устройство Xiaomi 33W Wall Charger 1A1C (USB-A + USB-C) AD332EU (белое), шт</t>
  </si>
  <si>
    <t>1A1C</t>
  </si>
  <si>
    <t>00-00001494</t>
  </si>
  <si>
    <t>BHR4927GL</t>
  </si>
  <si>
    <t>6934177733673</t>
  </si>
  <si>
    <t>Сетевое зарядное устройство Xiaomi Mi 20W Charger (Type-C) (белое), шт</t>
  </si>
  <si>
    <t>00-00000585</t>
  </si>
  <si>
    <t>HA716EU</t>
  </si>
  <si>
    <t>6934263405460</t>
  </si>
  <si>
    <t>Сетевое зарядное устройство Xiaomi ZMI USB Type-C Fast Charger 20W HA716EU (белое), шт</t>
  </si>
  <si>
    <t>HA716</t>
  </si>
  <si>
    <t>00-00000059</t>
  </si>
  <si>
    <t>WP20090059</t>
  </si>
  <si>
    <t>6902143100514</t>
  </si>
  <si>
    <t>Сменная пластина (картридж) для фумигатора Xiaomi Mijia Portable Mosquito Repellent (белый), шт</t>
  </si>
  <si>
    <t>pms_1528858798.51556173</t>
  </si>
  <si>
    <t>00-00001839</t>
  </si>
  <si>
    <t>MQXJQDT01KL</t>
  </si>
  <si>
    <t>6934177720239</t>
  </si>
  <si>
    <t>Сменное лезвие для машинки-триммера Xiaomi Mijia Hair Ball Trimmer Head MQXJQDT01KL (белый), шт</t>
  </si>
  <si>
    <t>MQXJQ01KLDT</t>
  </si>
  <si>
    <t>00-00000605</t>
  </si>
  <si>
    <t>MBS302</t>
  </si>
  <si>
    <t>6934177713682</t>
  </si>
  <si>
    <t>Сменные насадки для зубных щеток Xiaomi Mijia Regular MBS302 T100 3 шт. (белые), шт</t>
  </si>
  <si>
    <t>T100</t>
  </si>
  <si>
    <t>00-00000015</t>
  </si>
  <si>
    <t>DDYST01SKS</t>
  </si>
  <si>
    <t>6970244525574</t>
  </si>
  <si>
    <t>Сменные насадки для зубных щеток Xiaomi Mijia Regular T300/T500/T500C NUN4001CN 3 шт. (белые), шт</t>
  </si>
  <si>
    <t>00-00000610</t>
  </si>
  <si>
    <t>SOWHITESBDDYST</t>
  </si>
  <si>
    <t>6970237663436</t>
  </si>
  <si>
    <t>Сменные насадки для зубных щеток Xiaomi Soocas So White EX3 2 шт. (белые), шт</t>
  </si>
  <si>
    <t>sowhite</t>
  </si>
  <si>
    <t>00-00000300</t>
  </si>
  <si>
    <t>9603210000</t>
  </si>
  <si>
    <t>6970237661234</t>
  </si>
  <si>
    <t>Сменные насадки для зубных щеток Xiaomi Soocas X3 2 шт. (белые), шт</t>
  </si>
  <si>
    <t>5d8866c2346dbc000180f19a</t>
  </si>
  <si>
    <t>00-00000301</t>
  </si>
  <si>
    <t>6970237663368</t>
  </si>
  <si>
    <t>Сменные насадки для зубных щеток Xiaomi Soocas X3 2 шт. (розовые), шт</t>
  </si>
  <si>
    <t>160255295_w640_h640_xiaomi-ecosystem-nasadki</t>
  </si>
  <si>
    <t>00-00000302</t>
  </si>
  <si>
    <t>6970237664372</t>
  </si>
  <si>
    <t>Сменные насадки для зубных щеток Xiaomi Soocas X3 2 шт. (черные), шт</t>
  </si>
  <si>
    <t>7a2739d1-2cd9-40c4-af58-e57e4feffaab</t>
  </si>
  <si>
    <t>00-00001539</t>
  </si>
  <si>
    <t>ZSC222110</t>
  </si>
  <si>
    <t>6972040151742</t>
  </si>
  <si>
    <t>Сменный аттрактант от комаров для мухобойки Xiaomi Qualitell Mosquito Attractant E2/K5 Lite, шт</t>
  </si>
  <si>
    <t>00-00000568</t>
  </si>
  <si>
    <t>XL-CSZDZ01</t>
  </si>
  <si>
    <t>6974434260016</t>
  </si>
  <si>
    <t>Столик для ноутбука Xiaomi NOC LOC Folding Computer Desk складной (черный), шт</t>
  </si>
  <si>
    <t>00-00001724</t>
  </si>
  <si>
    <t>6941413215565</t>
  </si>
  <si>
    <t>Сумка Xiaomi 90 Points NINETYGO Marvel Casual Crossbody Chest Bag (бежевая), шт</t>
  </si>
  <si>
    <t>00-00001723</t>
  </si>
  <si>
    <t>6941413215541</t>
  </si>
  <si>
    <t>Сумка Xiaomi 90 Points NINETYGO Marvel Casual Crossbody Chest Bag (синяя), шт</t>
  </si>
  <si>
    <t>00-00001712</t>
  </si>
  <si>
    <t>6941413214841</t>
  </si>
  <si>
    <t>Сумка Xiaomi 90 Points NINETYGO URBAN.E-USING PLUS Crossbody Bag (синий), шт</t>
  </si>
  <si>
    <t>00-00001722</t>
  </si>
  <si>
    <t>6941413214865</t>
  </si>
  <si>
    <t>Сумка Xiaomi 90 Points NINETYGO URBAN.E-USING PLUS Crossbody Bag (черный), шт</t>
  </si>
  <si>
    <t>1158952_1</t>
  </si>
  <si>
    <t>00-00000426</t>
  </si>
  <si>
    <t>DEM-HX10</t>
  </si>
  <si>
    <t>6955578031717</t>
  </si>
  <si>
    <t>Сушилка для обуви Xiaomi Deerma Shoe Dryer DEM-HX10 (белая), шт</t>
  </si>
  <si>
    <t>DEM-HX20</t>
  </si>
  <si>
    <t>00-00000421</t>
  </si>
  <si>
    <t>DSHJ-S-1904(A/B)</t>
  </si>
  <si>
    <t>6933172156159</t>
  </si>
  <si>
    <t>Сушилка для обуви Xiaomi Sothing Zero Shoes Dryer Purple с таймером EU (синяя), шт</t>
  </si>
  <si>
    <t>zero_1</t>
  </si>
  <si>
    <t>00-00000420</t>
  </si>
  <si>
    <t>6933172156135</t>
  </si>
  <si>
    <t>Сушилка для обуви Xiaomi Sothing Zero Shoes Dryer White с таймером EU (белая), шт</t>
  </si>
  <si>
    <t>zero_2</t>
  </si>
  <si>
    <t>00-00000634</t>
  </si>
  <si>
    <t>NK5260</t>
  </si>
  <si>
    <t>6971519750622</t>
  </si>
  <si>
    <t>Таймер электронный Xiaomi MIIIW Comfort Whirling Timer NK5260 (серебро), шт</t>
  </si>
  <si>
    <t>00-00000311</t>
  </si>
  <si>
    <t>DRIN002S</t>
  </si>
  <si>
    <t>6930297401225</t>
  </si>
  <si>
    <t>Термокружка Xiaomi Fiu Elegant Do Not Roll 470 ml DRIN002S (белая) , шт</t>
  </si>
  <si>
    <t>FIUYYBDB001</t>
  </si>
  <si>
    <t>00-00000638</t>
  </si>
  <si>
    <t>WWYBWBW</t>
  </si>
  <si>
    <t>6939427200103</t>
  </si>
  <si>
    <t>Термокружка Xiaomi Kiss Kiss Fish MOKA Smart Cup OLED 430 ml (белая), шт</t>
  </si>
  <si>
    <t>00-00000639</t>
  </si>
  <si>
    <t>WWYBWBB</t>
  </si>
  <si>
    <t>6939427200387</t>
  </si>
  <si>
    <t>Термокружка Xiaomi Kiss Kiss Fish MOKA Smart Cup OLED 430 ml (серая), шт</t>
  </si>
  <si>
    <t>00-00001371</t>
  </si>
  <si>
    <t>MMC-W201</t>
  </si>
  <si>
    <t>6970532560096</t>
  </si>
  <si>
    <t>Термометр Xiaomi Miaomiao Medical Electronic Thermometer Measure MMC-W201 (белый), шт</t>
  </si>
  <si>
    <t>00-00001531</t>
  </si>
  <si>
    <t>S2202</t>
  </si>
  <si>
    <t>6941812720554</t>
  </si>
  <si>
    <t>Термопот Xiaomi Mijia Instant Hot Water Dispenser 2.5L S2202 (белый), шт</t>
  </si>
  <si>
    <t>00-00001756</t>
  </si>
  <si>
    <t>MEK01JL</t>
  </si>
  <si>
    <t>6941812736685</t>
  </si>
  <si>
    <t>Термопот Xiaomi Mijia Intelligent Electric Water Bottle 5L MEK01JL (белый), шт</t>
  </si>
  <si>
    <t>00-00000130</t>
  </si>
  <si>
    <t>6971804891566</t>
  </si>
  <si>
    <t>Термос Xiaomi Funjia Home Accompanying Mug 450 ml (белый), шт</t>
  </si>
  <si>
    <t>termos-xiaomi-funhome-accompanying-mug-white-belyy</t>
  </si>
  <si>
    <t>00-00000129</t>
  </si>
  <si>
    <t>6971804890125</t>
  </si>
  <si>
    <t>Термос Xiaomi Funjia Home Accompanying Mug 450 ml (розовый), шт</t>
  </si>
  <si>
    <t>nd-pro-roman-ru-mi-com-image-cache-data-Tovari-Gadjeti-Fitnesizdorovie-termos-fun_home_accompanying_mug-butylka_fun_home_pink_450ml-800x800-700x700</t>
  </si>
  <si>
    <t>00-00000131</t>
  </si>
  <si>
    <t>6971804891573</t>
  </si>
  <si>
    <t>Термос Xiaomi Funjia Home Accompanying Mug 450 ml (черный), шт</t>
  </si>
  <si>
    <t>nd-pro-roman-ru-mi-com-image-cache-data-Tovari-Gadjeti-Fitnesizdorovie-termos-fun_home_accompanying_mug-butylka_fun_home_black_ava_3-800x800-700x700</t>
  </si>
  <si>
    <t>00-00001357</t>
  </si>
  <si>
    <t>QJBWB-11</t>
  </si>
  <si>
    <t>6971804891351</t>
  </si>
  <si>
    <t>Термос Xiaomi Funjia Home Simple And Portable Insulation Cup 1000 ml (белый), шт</t>
  </si>
  <si>
    <t>00-00001358</t>
  </si>
  <si>
    <t>QJBWB-10</t>
  </si>
  <si>
    <t>6971804891344</t>
  </si>
  <si>
    <t>Термос Xiaomi Funjia Home Simple And Portable Insulation Cup 1000 ml (серый), шт</t>
  </si>
  <si>
    <t>00-00001355</t>
  </si>
  <si>
    <t>QJBWB-09</t>
  </si>
  <si>
    <t>6971804891320</t>
  </si>
  <si>
    <t>Термос Xiaomi Funjia Home Simple And Portable Insulation Cup 600 ml (серый), шт</t>
  </si>
  <si>
    <t>00-00001354</t>
  </si>
  <si>
    <t>QJBWB-05</t>
  </si>
  <si>
    <t>6971804890149</t>
  </si>
  <si>
    <t>Термос Xiaomi Funjia Home YI Insulating Cup 400 ml (белый), шт</t>
  </si>
  <si>
    <t>00-00001353</t>
  </si>
  <si>
    <t>QJBWB-06</t>
  </si>
  <si>
    <t>6971804890163</t>
  </si>
  <si>
    <t>Термос Xiaomi Funjia Home YI Insulating Cup 400 ml (розовый), шт</t>
  </si>
  <si>
    <t>00-00001352</t>
  </si>
  <si>
    <t>QJBWB-07</t>
  </si>
  <si>
    <t>6971804890170</t>
  </si>
  <si>
    <t>Термос Xiaomi Funjia Home YI Insulating Cup 400 ml (синий), шт</t>
  </si>
  <si>
    <t>00-00001510</t>
  </si>
  <si>
    <t>MJMNBWB01PL</t>
  </si>
  <si>
    <t>6934177764752</t>
  </si>
  <si>
    <t>Термос Xiaomi Mijia Mini Mug 350 ml MJMNBWB01PL (розовый), шт</t>
  </si>
  <si>
    <t>350_pink</t>
  </si>
  <si>
    <t>00-00000250</t>
  </si>
  <si>
    <t>6934177730177</t>
  </si>
  <si>
    <t>Термос Xiaomi Mijia Mini Mug 350 ml MJMNBWB01PL (черный), шт</t>
  </si>
  <si>
    <t>PL</t>
  </si>
  <si>
    <t>00-00000249</t>
  </si>
  <si>
    <t>MJMNBWB02WC</t>
  </si>
  <si>
    <t>6934177764776</t>
  </si>
  <si>
    <t>Термос Xiaomi Mijia Mini Mug 350 ml MJMNBWB02WC (голубой), шт</t>
  </si>
  <si>
    <t>00-00001366</t>
  </si>
  <si>
    <t>MJBWH01PL</t>
  </si>
  <si>
    <t>6941812704264</t>
  </si>
  <si>
    <t>Термос Xiaomi Mijia Thermos 1800 ml MJBWH01PL (белый), шт</t>
  </si>
  <si>
    <t>00-00000540</t>
  </si>
  <si>
    <t>TG8200202</t>
  </si>
  <si>
    <t>6971384083160</t>
  </si>
  <si>
    <t>Термос Xiaomi TOMIC Creative Plastic Cup 350 ml (белый), шт</t>
  </si>
  <si>
    <t>TOMIC01</t>
  </si>
  <si>
    <t>00-00000541</t>
  </si>
  <si>
    <t>TG8200201</t>
  </si>
  <si>
    <t>6971384083153</t>
  </si>
  <si>
    <t>Термос Xiaomi TOMIC Creative Plastic Cup 350 ml (черный), шт</t>
  </si>
  <si>
    <t>TOMIC02</t>
  </si>
  <si>
    <t>00-00000375</t>
  </si>
  <si>
    <t>YMBXGZKBWHBS</t>
  </si>
  <si>
    <t>6923185601029</t>
  </si>
  <si>
    <t>Термос Xiaomi Viomi Steel Vacuum Pot 1500 ml (белый), шт</t>
  </si>
  <si>
    <t>abeed7e12bc92b55af536849a7e1e157</t>
  </si>
  <si>
    <t>00-00000135</t>
  </si>
  <si>
    <t>YMBXGZKBWHHS</t>
  </si>
  <si>
    <t>6923185601036</t>
  </si>
  <si>
    <t>Термос Xiaomi Viomi Steel Vacuum Pot 1500 ml (черный), шт</t>
  </si>
  <si>
    <t>c8f771264add8d0a263e7ffa5603b50f</t>
  </si>
  <si>
    <t>00-00000144</t>
  </si>
  <si>
    <t>HU0045</t>
  </si>
  <si>
    <t>6970960060458</t>
  </si>
  <si>
    <t>Точилка для ножей Xiaomi HuoHou Knife Sharpener HU0045 (черная), шт</t>
  </si>
  <si>
    <t>00-00000416</t>
  </si>
  <si>
    <t>HU0066</t>
  </si>
  <si>
    <t>6970960060663</t>
  </si>
  <si>
    <t>Точилка для ножей Xiaomi HuoHou Mini Knife Sharpener HU0066 (белая), шт</t>
  </si>
  <si>
    <t>HU066</t>
  </si>
  <si>
    <t>00-00000432</t>
  </si>
  <si>
    <t>MG-NG0001A</t>
  </si>
  <si>
    <t>6971747870208</t>
  </si>
  <si>
    <t>Триммер для когтей домашних животных Xiaomi Pawbby Pet Electric Nail Sharpener MG-NG001 (белый), шт</t>
  </si>
  <si>
    <t>00-00000123</t>
  </si>
  <si>
    <t>HN1</t>
  </si>
  <si>
    <t>6971739370051</t>
  </si>
  <si>
    <t>Триммер для носа Xiaomi Huanxing Mini Electric Nose Hair Trimmer HN1 (черный), шт</t>
  </si>
  <si>
    <t>ddc7a91eaf16e0c0c6fa700797def649</t>
  </si>
  <si>
    <t>00-00001507</t>
  </si>
  <si>
    <t>HN3</t>
  </si>
  <si>
    <t>6971739370327</t>
  </si>
  <si>
    <t>Триммер для носа Xiaomi Huanxing Mini Electric Nose Hair Trimmer HN3 (белый), шт</t>
  </si>
  <si>
    <t>00-00001804</t>
  </si>
  <si>
    <t>MJGHB1LF</t>
  </si>
  <si>
    <t>6941812752517</t>
  </si>
  <si>
    <t>Триммер для носа Xiaomi Mijia Electric Nose Hair Trimmer MJGHB1LF (черный), шт</t>
  </si>
  <si>
    <t>MJGHB1LF_</t>
  </si>
  <si>
    <t>00-00000580</t>
  </si>
  <si>
    <t>C1</t>
  </si>
  <si>
    <t>6972615042017</t>
  </si>
  <si>
    <t>Триммер для носа Xiaomi ShowSee Nose Hair Trimmer C1 (черный), шт</t>
  </si>
  <si>
    <t>C1-BK</t>
  </si>
  <si>
    <t>00-00000124</t>
  </si>
  <si>
    <t>N1</t>
  </si>
  <si>
    <t>6970237668745</t>
  </si>
  <si>
    <t>Триммер для носа и ушей Xiaomi Soocas Nose Hair Trimmer N1 (белый), шт</t>
  </si>
  <si>
    <t>fshop_d0a978906f6992ebddbec7ef84c0879b</t>
  </si>
  <si>
    <t>00-00000555</t>
  </si>
  <si>
    <t>MJSTG1-TB</t>
  </si>
  <si>
    <t>6934177720338</t>
  </si>
  <si>
    <t>Тряпка сменная для робота пылесоса Xiaomi Mijia G1 2 шт. (коробка), шт</t>
  </si>
  <si>
    <t>G1_4</t>
  </si>
  <si>
    <t>00-00000550</t>
  </si>
  <si>
    <t>STYTJ02YM-TB</t>
  </si>
  <si>
    <t>6934177716423</t>
  </si>
  <si>
    <t>Тряпка сменная для робота пылесоса Xiaomi Mijia LDS 2 шт. (коробка), шт</t>
  </si>
  <si>
    <t>LDS_5</t>
  </si>
  <si>
    <t>00-00001408</t>
  </si>
  <si>
    <t>PU03AB</t>
  </si>
  <si>
    <t>6971830920209</t>
  </si>
  <si>
    <t>Тряпки губки сменные для швабры с автоотжимом Xiaomi Blue Fish Squeezing Water Sponge Mop (3 шт.), шт</t>
  </si>
  <si>
    <t>00-00001434</t>
  </si>
  <si>
    <t>LXY-02-1</t>
  </si>
  <si>
    <t>6971830920100</t>
  </si>
  <si>
    <t>Тряпки сменные для швабры с распылителем Xiaomi Blue Fish Water Spray Mop LXY-02-1 (4 шт.), шт</t>
  </si>
  <si>
    <t>SP01_4pcs_set (2)</t>
  </si>
  <si>
    <t>00-00001435</t>
  </si>
  <si>
    <t>SP03B1</t>
  </si>
  <si>
    <t>6971830920247</t>
  </si>
  <si>
    <t>Тряпки сменные для швабры с распылителем Xiaomi Blue Fish Water Spray Mop SP03B1 (4 шт.), шт</t>
  </si>
  <si>
    <t>SP03_4pcs_set</t>
  </si>
  <si>
    <t>00-00000156</t>
  </si>
  <si>
    <t>TB02</t>
  </si>
  <si>
    <t>6955578030147</t>
  </si>
  <si>
    <t>Тряпки сменные для швабры с распылителем Xiaomi Deerma Water Spray Mop TB500-TB800 (8 шт.), шт</t>
  </si>
  <si>
    <t>be0b8b0988030e1e57d15b9c4a49864e</t>
  </si>
  <si>
    <t>00-00000582</t>
  </si>
  <si>
    <t>XD-FDJ02</t>
  </si>
  <si>
    <t>6974434250130</t>
  </si>
  <si>
    <t>Увеличительное стекло с подсветкой Xiaomi Xiaoda Magnifier XD-FDJ02 (белое), шт</t>
  </si>
  <si>
    <t>00-00001256</t>
  </si>
  <si>
    <t>MJJSQ06DY</t>
  </si>
  <si>
    <t>6934177784880</t>
  </si>
  <si>
    <t>Увлажнитель воздуха Xiaomi Mijia Air Humidifier 2 MJJSQ06DY (белый), шт</t>
  </si>
  <si>
    <t>MijiaHum2</t>
  </si>
  <si>
    <t>00-00000241</t>
  </si>
  <si>
    <t>MJJSQ02LX</t>
  </si>
  <si>
    <t>6934177715150</t>
  </si>
  <si>
    <t>Увлажнитель воздуха Xiaomi Mijia Air Humidifier 4L MJJSQ02LX (белый), шт</t>
  </si>
  <si>
    <t>PAA2278W-US-1-cacf-xtEz</t>
  </si>
  <si>
    <t>00-00001257</t>
  </si>
  <si>
    <t>MJJSQ05DY</t>
  </si>
  <si>
    <t>6934177763083</t>
  </si>
  <si>
    <t>Увлажнитель воздуха Xiaomi Mijia Intelligent Sterilization Humidifier 2 MJJSQ05DY (белый), шт</t>
  </si>
  <si>
    <t>MijIH2</t>
  </si>
  <si>
    <t>00-00000424</t>
  </si>
  <si>
    <t>MJJSQ03DY</t>
  </si>
  <si>
    <t>6934177718694</t>
  </si>
  <si>
    <t>Увлажнитель воздуха Xiaomi Mijia Smart Sterilization Humidifier S MJJSQ03DY (белый), шт</t>
  </si>
  <si>
    <t>00-00000686</t>
  </si>
  <si>
    <t>XMCXB01QM</t>
  </si>
  <si>
    <t>6934177700866</t>
  </si>
  <si>
    <t>Удлинитель сетевой Xiaomi Mi Power Strip 3 with 3-Port USB 2A Fast Charge 1,8 м (белый), шт</t>
  </si>
  <si>
    <t>00-00000678</t>
  </si>
  <si>
    <t>6934177700873</t>
  </si>
  <si>
    <t>Удлинитель сетевой Xiaomi Mi Power Strip 3 with 3-Port USB 2A Fast Charge 1,8 м (черный), шт</t>
  </si>
  <si>
    <t>3-Port USB 2A Fast Charge</t>
  </si>
  <si>
    <t>00-00000679</t>
  </si>
  <si>
    <t>NRB4025CN/CXB6-1QM</t>
  </si>
  <si>
    <t>6934177700842</t>
  </si>
  <si>
    <t>Удлинитель сетевой Xiaomi Mi Power Strip 6 with 3-Port USB 2A Fast Charge (белый), шт</t>
  </si>
  <si>
    <t>NRB4025CN</t>
  </si>
  <si>
    <t>00-00001798</t>
  </si>
  <si>
    <t>GA01</t>
  </si>
  <si>
    <t>6970355489567</t>
  </si>
  <si>
    <t>Ультразвуковая ванна Xiaomi Mijia EraClean Ultrasonic Cleaning Machine GA01 15W (белый), шт</t>
  </si>
  <si>
    <t>00-00000396</t>
  </si>
  <si>
    <t>XWPF01MG</t>
  </si>
  <si>
    <t>6934177726453</t>
  </si>
  <si>
    <t>Умная кормушка для животных Xiaomi Mijia Smart Pet Feeder XWPF01MG (белая), шт</t>
  </si>
  <si>
    <t>7f673643996ba243ac9659be6cb76501</t>
  </si>
  <si>
    <t>00-00001814</t>
  </si>
  <si>
    <t>RJJSSOWIFI-4L</t>
  </si>
  <si>
    <t>6975116290291</t>
  </si>
  <si>
    <t>Умная кормушка для животных Xiaomi Rojeco 4L Automatic Pet Feeder WIFI Version Double Bowl (белая), шт</t>
  </si>
  <si>
    <t>00-00001813</t>
  </si>
  <si>
    <t>RJJDSOWIFI-4L</t>
  </si>
  <si>
    <t>6975116290253</t>
  </si>
  <si>
    <t>Умная кормушка для животных Xiaomi Rojeco 4L Automatic Pet Feeder WIFI Version Single Bowl (белая), шт</t>
  </si>
  <si>
    <t>00-00000049</t>
  </si>
  <si>
    <t>MJCTD02YL</t>
  </si>
  <si>
    <t>6934177705632</t>
  </si>
  <si>
    <t>Умная прикроватная лампа Xiaomi Mijia Bedside Lamp 2 MJCTD02YL (белая), шт</t>
  </si>
  <si>
    <t>pms_1544240090.58381278</t>
  </si>
  <si>
    <t>00-00000487</t>
  </si>
  <si>
    <t>J1</t>
  </si>
  <si>
    <t>6971696055350</t>
  </si>
  <si>
    <t>Умная скакалка Xiaomi Merach Intelligent Counting Rope Skipping J1 (белая), шт</t>
  </si>
  <si>
    <t>J1-W</t>
  </si>
  <si>
    <t>00-00001744</t>
  </si>
  <si>
    <t>MRXRB01172</t>
  </si>
  <si>
    <t>6971696055367</t>
  </si>
  <si>
    <t>Умная скакалка Xiaomi Merach Intelligent Counting Rope Skipping J1 (черная), шт</t>
  </si>
  <si>
    <t>00-00001524</t>
  </si>
  <si>
    <t>XMSR-P803</t>
  </si>
  <si>
    <t>6941812704332</t>
  </si>
  <si>
    <t>Умная скакалка Xiaomi Mijia Smart Skipping Rope XMSR-P803 (синяя), шт</t>
  </si>
  <si>
    <t>00-00000488</t>
  </si>
  <si>
    <t>SRS-3.0</t>
  </si>
  <si>
    <t>6973994850057</t>
  </si>
  <si>
    <t>Умная скакалка Xiaomi WOLONOW Intelligent Rope Skipping (черная), шт</t>
  </si>
  <si>
    <t>00-00001784</t>
  </si>
  <si>
    <t>Note 5</t>
  </si>
  <si>
    <t>6972403826409</t>
  </si>
  <si>
    <t>Умная ушная палочка Xiaomi Bebird Ear Picking Stick Note 5 (белая), шт</t>
  </si>
  <si>
    <t>Note5W</t>
  </si>
  <si>
    <t>00-00001785</t>
  </si>
  <si>
    <t>6972403826416</t>
  </si>
  <si>
    <t>Умная ушная палочка Xiaomi Bebird Ear Picking Stick Note 5 (синяя), шт</t>
  </si>
  <si>
    <t>Note5Bl</t>
  </si>
  <si>
    <t>00-00001782</t>
  </si>
  <si>
    <t>Note 5 Pro</t>
  </si>
  <si>
    <t>6972403826454</t>
  </si>
  <si>
    <t>Умная ушная палочка Xiaomi Bebird Ear Visual Picking Stick Note 5 Pro (белая), шт</t>
  </si>
  <si>
    <t>Note5ProW</t>
  </si>
  <si>
    <t>00-00001783</t>
  </si>
  <si>
    <t>6972403826430</t>
  </si>
  <si>
    <t>Умная ушная палочка Xiaomi Bebird Ear Visual Picking Stick Note 5 Pro (синяя), шт</t>
  </si>
  <si>
    <t>Note5ProBl</t>
  </si>
  <si>
    <t>00-00001806</t>
  </si>
  <si>
    <t>R1</t>
  </si>
  <si>
    <t>6972403824320</t>
  </si>
  <si>
    <t>Умная ушная палочка Xiaomi Bebird Smart Visual Ear Cleaner R1 (черная), шт</t>
  </si>
  <si>
    <t>bb_R1</t>
  </si>
  <si>
    <t>00-00000685</t>
  </si>
  <si>
    <t>R1+</t>
  </si>
  <si>
    <t>6972403827796</t>
  </si>
  <si>
    <t>Умная ушная палочка Xiaomi Bebird Smart Visual Ear Cleaner R1+ (черная), шт</t>
  </si>
  <si>
    <t>00-00000021</t>
  </si>
  <si>
    <t>XMTZC05HM</t>
  </si>
  <si>
    <t>6934177707476</t>
  </si>
  <si>
    <t>Умные весы Xiaomi Mi Body Composition Scale 2 XMTZC05HM (белые), шт</t>
  </si>
  <si>
    <t>pms_1555659431.52713594</t>
  </si>
  <si>
    <t>00-00000020</t>
  </si>
  <si>
    <t>XMTZC04HM</t>
  </si>
  <si>
    <t>6934177708336</t>
  </si>
  <si>
    <t>Умные весы Xiaomi Mi Smart Scale 2 XMTZC04HM (белые), шт</t>
  </si>
  <si>
    <t>pms_1555580244.9244837</t>
  </si>
  <si>
    <t>00-00001757</t>
  </si>
  <si>
    <t>MJTZC01YM</t>
  </si>
  <si>
    <t>6941812713525</t>
  </si>
  <si>
    <t>Умные весы Xiaomi Mijia Body Composition Scale S400 MJTZC01YM (белые), шт</t>
  </si>
  <si>
    <t>S400</t>
  </si>
  <si>
    <t>00-00000738</t>
  </si>
  <si>
    <t>QWCFC001</t>
  </si>
  <si>
    <t>6974370800000</t>
  </si>
  <si>
    <t>Умные кухонные весы Xiaomi HOTO Smart Kitchen Scale (черные), шт</t>
  </si>
  <si>
    <t>00-00001495</t>
  </si>
  <si>
    <t>WT2001-B</t>
  </si>
  <si>
    <t>6971669782023</t>
  </si>
  <si>
    <t>Умные часы Xiaomi 70Mai Maimo Watch R WT2001 Black Global (черные), шт</t>
  </si>
  <si>
    <t>00-00001799</t>
  </si>
  <si>
    <t>WT2001-BL</t>
  </si>
  <si>
    <t>6971669782047</t>
  </si>
  <si>
    <t>Умные часы Xiaomi 70Mai Maimo Watch R WT2001 Blue Global (синий), шт</t>
  </si>
  <si>
    <t>00-00001487</t>
  </si>
  <si>
    <t>GST-LS09A</t>
  </si>
  <si>
    <t>6971664931310</t>
  </si>
  <si>
    <t>Умные часы Xiaomi Haylou Smart Watch GST-LS09A Global (черные), шт</t>
  </si>
  <si>
    <t>00-00001488</t>
  </si>
  <si>
    <t>LS02 Pro</t>
  </si>
  <si>
    <t>6971664934052</t>
  </si>
  <si>
    <t>Умные часы Xiaomi Haylou Smart Watch LS02 Pro Global (синий), шт</t>
  </si>
  <si>
    <t>LS02_Pro_blue</t>
  </si>
  <si>
    <t>00-00000500</t>
  </si>
  <si>
    <t>LS04</t>
  </si>
  <si>
    <t>6971664931280</t>
  </si>
  <si>
    <t>Умные часы Xiaomi Haylou Smart Watch RS3 LS04 Global (черные), шт</t>
  </si>
  <si>
    <t>00-00001512</t>
  </si>
  <si>
    <t>RS4 Plus</t>
  </si>
  <si>
    <t>6971664932003</t>
  </si>
  <si>
    <t>Умные часы Xiaomi Haylou Smart Watch RS4 Plus LS11 Global (серебро), шт</t>
  </si>
  <si>
    <t>LS4Plus_S</t>
  </si>
  <si>
    <t>00-00000688</t>
  </si>
  <si>
    <t>6971664931983</t>
  </si>
  <si>
    <t>Умные часы Xiaomi Haylou Smart Watch RS4 Plus LS11 Global (черные), шт</t>
  </si>
  <si>
    <t>RS4 PLUS</t>
  </si>
  <si>
    <t>00-00001490</t>
  </si>
  <si>
    <t>LS05 Lite S</t>
  </si>
  <si>
    <t>6971664934045</t>
  </si>
  <si>
    <t>Умные часы Xiaomi Haylou Smart Watch Solar LS05 Lite Global (серебро), шт</t>
  </si>
  <si>
    <t>00-00001489</t>
  </si>
  <si>
    <t>LS05 Lite B</t>
  </si>
  <si>
    <t>6971664934038</t>
  </si>
  <si>
    <t>Умные часы Xiaomi Haylou Smart Watch Solar LS05 Lite Global (синие), шт</t>
  </si>
  <si>
    <t>00-00001516</t>
  </si>
  <si>
    <t>LS16-W</t>
  </si>
  <si>
    <t>6971664933666</t>
  </si>
  <si>
    <t>Умные часы Xiaomi Haylou Smart Watch Solar Plus LS16 Global (серебро), шт</t>
  </si>
  <si>
    <t>LS16W</t>
  </si>
  <si>
    <t>00-00001491</t>
  </si>
  <si>
    <t>LS16-B</t>
  </si>
  <si>
    <t>6971664933659</t>
  </si>
  <si>
    <t>Умные часы Xiaomi Haylou Smart Watch Solar Plus LS16 Global (черные), шт</t>
  </si>
  <si>
    <t>LS16</t>
  </si>
  <si>
    <t>00-00000509</t>
  </si>
  <si>
    <t>OX KW66</t>
  </si>
  <si>
    <t>6971085311401</t>
  </si>
  <si>
    <t>Умные часы Xiaomi IMILAB Smart Watch OX KW66 Global (черные), шт</t>
  </si>
  <si>
    <t>00-00001262</t>
  </si>
  <si>
    <t>T1</t>
  </si>
  <si>
    <t>6971619678017</t>
  </si>
  <si>
    <t>Умные часы Xiaomi Mibro Watch T1 (черные), шт</t>
  </si>
  <si>
    <t>00-00001261</t>
  </si>
  <si>
    <t>X1</t>
  </si>
  <si>
    <t>6971619677645</t>
  </si>
  <si>
    <t>Умные часы Xiaomi Mibro Watch X1 (черные), шт</t>
  </si>
  <si>
    <t>00-00001457</t>
  </si>
  <si>
    <t>S1</t>
  </si>
  <si>
    <t>6934177755224</t>
  </si>
  <si>
    <t>Умные часы Xiaomi Watch S1 Active Global (черные), шт</t>
  </si>
  <si>
    <t>00-00001392</t>
  </si>
  <si>
    <t>CGD1</t>
  </si>
  <si>
    <t>6974046710060</t>
  </si>
  <si>
    <t>Умный будильник Xiaomi Qingping Bluetooth Alarm Clock Amber White CGD1 (бежевый), шт</t>
  </si>
  <si>
    <t>CGD2</t>
  </si>
  <si>
    <t>00-00001391</t>
  </si>
  <si>
    <t>6974046710046</t>
  </si>
  <si>
    <t>Умный будильник Xiaomi Qingping Bluetooth Alarm Clock Forest Green CGD1 (зеленый), шт</t>
  </si>
  <si>
    <t>00-00001393</t>
  </si>
  <si>
    <t>6974046710053</t>
  </si>
  <si>
    <t>Умный будильник Xiaomi Qingping Bluetooth Alarm Clock Ocean Blue CGD1 (голубой), шт</t>
  </si>
  <si>
    <t>00-00000157</t>
  </si>
  <si>
    <t>SUPERCUBE i3</t>
  </si>
  <si>
    <t>6971421890010</t>
  </si>
  <si>
    <t>Умный кубик Рубика Xiaomi GiiKER Super Cube i3 (оранжевый), шт</t>
  </si>
  <si>
    <t>i3</t>
  </si>
  <si>
    <t>00-00001738</t>
  </si>
  <si>
    <t>SUPERCUBE i3S</t>
  </si>
  <si>
    <t>4020628690854</t>
  </si>
  <si>
    <t>Умный кубик Рубика Xiaomi GiiKER Super Cube i3S (черный), шт</t>
  </si>
  <si>
    <t>i3S_</t>
  </si>
  <si>
    <t>00-00000675</t>
  </si>
  <si>
    <t>XMMF01JQD</t>
  </si>
  <si>
    <t>6934177711725</t>
  </si>
  <si>
    <t>Умный кубик Рубика Xiaomi Mi Smart Cube, шт</t>
  </si>
  <si>
    <t>MiCube</t>
  </si>
  <si>
    <t>00-00001535</t>
  </si>
  <si>
    <t>YLYD01YL</t>
  </si>
  <si>
    <t>6924922217046</t>
  </si>
  <si>
    <t>Умный ночник Xiaomi Yeelight Charging Induction Night Light Set 4 pcs. 4 шт. (белый), шт</t>
  </si>
  <si>
    <t>YLYD01YL_4_1</t>
  </si>
  <si>
    <t>00-00000297</t>
  </si>
  <si>
    <t>YLYD11YL</t>
  </si>
  <si>
    <t>6924922203155</t>
  </si>
  <si>
    <t>Умный ночник Xiaomi Yeelight LED Round Plug-In Night Light Sensitive EU YLYD11YL (белый), шт</t>
  </si>
  <si>
    <t>jelly3</t>
  </si>
  <si>
    <t>00-00000477</t>
  </si>
  <si>
    <t>WX10XM</t>
  </si>
  <si>
    <t>6934177736780</t>
  </si>
  <si>
    <t>Умный фумигатор Xiaomi Mijia Mosquito Repellent 2 WX10XM (белый), шт</t>
  </si>
  <si>
    <t>WX10ZM</t>
  </si>
  <si>
    <t>00-00001659</t>
  </si>
  <si>
    <t>RC04</t>
  </si>
  <si>
    <t>6934177791987</t>
  </si>
  <si>
    <t>Усилитель Wi-Fi сигнала Xiaomi Mi Range Extender AC1200, 2.4/5 ГГц DVB4348GL Global (черный), шт</t>
  </si>
  <si>
    <t>DVB4270GL</t>
  </si>
  <si>
    <t>00-00000054</t>
  </si>
  <si>
    <t>R03</t>
  </si>
  <si>
    <t>6954176835628</t>
  </si>
  <si>
    <t>Усилитель Wi-Fi сигнала Xiaomi Mi Wi-Fi Amplifier Pro R03 (черный), шт</t>
  </si>
  <si>
    <t>WifiPro</t>
  </si>
  <si>
    <t>00-00001758</t>
  </si>
  <si>
    <t>N300</t>
  </si>
  <si>
    <t>6941948701441</t>
  </si>
  <si>
    <t>Усилитель Wi-Fi сигнала Xiaomi Mi Wi-Fi Range Extender N300 DVB4398GL Global (белый), шт</t>
  </si>
  <si>
    <t>00-00001727</t>
  </si>
  <si>
    <t>DVB4352GL</t>
  </si>
  <si>
    <t>6934177789328</t>
  </si>
  <si>
    <t>Усилитель Wi-Fi сигнала Xiaomi Mi Wi-Fi Range Extender Pro Global DVB4352GL (черный), шт</t>
  </si>
  <si>
    <t>DVB4235GL</t>
  </si>
  <si>
    <t>00-00000599</t>
  </si>
  <si>
    <t>YD-012V</t>
  </si>
  <si>
    <t>6972137630006</t>
  </si>
  <si>
    <t>Утюг беспроводной Xiaomi Lofans Cordless Steam Iron YD-012V (сиреневый), шт</t>
  </si>
  <si>
    <t>00-00001791</t>
  </si>
  <si>
    <t>XD-ZNSJCW-01</t>
  </si>
  <si>
    <t>6974434251021</t>
  </si>
  <si>
    <t>УФ стерилизатор для унитаза Xiaomi Lydsto Intelligent Sterilization Deodorizer (белый), шт</t>
  </si>
  <si>
    <t>00-00001249</t>
  </si>
  <si>
    <t>CMJ01ZHM</t>
  </si>
  <si>
    <t>6934177719752</t>
  </si>
  <si>
    <t>Фен для волос Xiaomi Mijia H300 Anion CMJ01ZHM (белый), шт</t>
  </si>
  <si>
    <t>00-00001664</t>
  </si>
  <si>
    <t>GSH501SST</t>
  </si>
  <si>
    <t>6941812729861</t>
  </si>
  <si>
    <t>Фен для волос Xiaomi Mijia High Speed Hair Dryer H501 Grey (серый), шт</t>
  </si>
  <si>
    <t>Xiaomi-Mijia-Dryer-H501-3</t>
  </si>
  <si>
    <t>00-00001665</t>
  </si>
  <si>
    <t>GSH501LFP</t>
  </si>
  <si>
    <t>6941812729885</t>
  </si>
  <si>
    <t>Фен для волос Xiaomi Mijia High Speed Hair Dryer H501 Purple (сиреневый), шт</t>
  </si>
  <si>
    <t>Xiaomi-Mijia-Dryer-H501-2</t>
  </si>
  <si>
    <t>00-00001666</t>
  </si>
  <si>
    <t>GSH501LFW</t>
  </si>
  <si>
    <t>6941812729892</t>
  </si>
  <si>
    <t>Фен для волос Xiaomi Mijia High Speed Hair Dryer H501 White (белый), шт</t>
  </si>
  <si>
    <t>Xiaomi-Mijia-Dryer-H501-1</t>
  </si>
  <si>
    <t>00-00001766</t>
  </si>
  <si>
    <t>GSH701LXP</t>
  </si>
  <si>
    <t>6941812739112</t>
  </si>
  <si>
    <t>Фен для волос Xiaomi Mijia High Speed Water Ionic Hair Dryer H701 (серый), шт</t>
  </si>
  <si>
    <t>GSH701LXP_G</t>
  </si>
  <si>
    <t>00-00001765</t>
  </si>
  <si>
    <t>6941812739105</t>
  </si>
  <si>
    <t>Фен для волос Xiaomi Mijia High Speed Water Ionic Hair Dryer H701 (сиреневый), шт</t>
  </si>
  <si>
    <t>GSH701LXP_P</t>
  </si>
  <si>
    <t>00-00001529</t>
  </si>
  <si>
    <t>CMJ04LXP</t>
  </si>
  <si>
    <t>6941812701508</t>
  </si>
  <si>
    <t>Фен для волос Xiaomi Mijia Negative Ion Hair Dryer H101 CMJ04LXP (розовый), шт</t>
  </si>
  <si>
    <t>H101-P</t>
  </si>
  <si>
    <t>00-00001530</t>
  </si>
  <si>
    <t>CMJ04LXW</t>
  </si>
  <si>
    <t>6941812701515</t>
  </si>
  <si>
    <t>Фен для волос Xiaomi Mijia Negative Ion Hair Dryer H101 CMJ04LXW (белый), шт</t>
  </si>
  <si>
    <t>H101-W</t>
  </si>
  <si>
    <t>00-00001454</t>
  </si>
  <si>
    <t>CMJ03ZHMV</t>
  </si>
  <si>
    <t>6941812704257</t>
  </si>
  <si>
    <t>Фен для волос Xiaomi Mijia Negative Ion Hair Dryer H301 Mist Purple CMJ03ZHMV (сиреневый), шт</t>
  </si>
  <si>
    <t>H301_Pr</t>
  </si>
  <si>
    <t>00-00001455</t>
  </si>
  <si>
    <t>CMJ03ZHMG</t>
  </si>
  <si>
    <t>6941812704233</t>
  </si>
  <si>
    <t>Фен для волос Xiaomi Mijia Negative Ion Hair Dryer H301 Pine Frost Green CMJ03ZHMG (зеленый), шт</t>
  </si>
  <si>
    <t>H301_Gr</t>
  </si>
  <si>
    <t>00-00000612</t>
  </si>
  <si>
    <t>A4-W</t>
  </si>
  <si>
    <t>6972615040112</t>
  </si>
  <si>
    <t>Фен для волос Xiaomi ShowSee Anion Folding Hair Dryer A4 (белый), шт</t>
  </si>
  <si>
    <t>A4</t>
  </si>
  <si>
    <t>00-00000596</t>
  </si>
  <si>
    <t>A1-W</t>
  </si>
  <si>
    <t>6972615040006</t>
  </si>
  <si>
    <t>Фен для волос Xiaomi ShowSee Negative Ion Hair Dryer A1 (белый), шт</t>
  </si>
  <si>
    <t>A1</t>
  </si>
  <si>
    <t>00-00001513</t>
  </si>
  <si>
    <t>A2-BK</t>
  </si>
  <si>
    <t>6972615040341</t>
  </si>
  <si>
    <t>Фен для волос Xiaomi ShowSee Negative Ion Hair Dryer A2 (черный), шт</t>
  </si>
  <si>
    <t>A2_b</t>
  </si>
  <si>
    <t>00-00000314</t>
  </si>
  <si>
    <t>M6R-FLP</t>
  </si>
  <si>
    <t>6934177711138</t>
  </si>
  <si>
    <t>Фильтр антиформальдегидный для очистителя воздуха Xiaomi Mi Air Purifier 2/2s/Pro/3 M6R-FLP(зеленый), шт</t>
  </si>
  <si>
    <t>962</t>
  </si>
  <si>
    <t>00-00000248</t>
  </si>
  <si>
    <t>M2R-FLP</t>
  </si>
  <si>
    <t>6970244522450</t>
  </si>
  <si>
    <t>Фильтр воздушный для очистителя воздуха Xiaomi Mi Air Purifier 2/2s/Pro/3 M2R-FLP (голубой), шт</t>
  </si>
  <si>
    <t>WechatIMG8244</t>
  </si>
  <si>
    <t>00-00000387</t>
  </si>
  <si>
    <t>MUL11</t>
  </si>
  <si>
    <t>6941059633662</t>
  </si>
  <si>
    <t>Фильтр насадка на кран Xiaomi Mijia Faucet Water Purifier MUL11 (белый), шт</t>
  </si>
  <si>
    <t>mfwp</t>
  </si>
  <si>
    <t>00-00000480</t>
  </si>
  <si>
    <t>MCR-FLA</t>
  </si>
  <si>
    <t>6934177722189</t>
  </si>
  <si>
    <t>Фильтр противовирусный для очистителя воздуха Xiaomi Mi Air Purifier 2/2s/Pro/3 MCR-FLA (сиреневый), шт</t>
  </si>
  <si>
    <t>00-00000994</t>
  </si>
  <si>
    <t>M2129B1</t>
  </si>
  <si>
    <t>6934177783463</t>
  </si>
  <si>
    <t>Фитнес-браслет Xiaomi Mi Band 7 (светло-голубой), шт</t>
  </si>
  <si>
    <t>MiBand7blue</t>
  </si>
  <si>
    <t>00-00000699</t>
  </si>
  <si>
    <t>6934177783487</t>
  </si>
  <si>
    <t>Фитнес-браслет Xiaomi Mi Band 7 (светло-розовый), шт</t>
  </si>
  <si>
    <t>Mi7P</t>
  </si>
  <si>
    <t>00-00000661</t>
  </si>
  <si>
    <t>6934177783500</t>
  </si>
  <si>
    <t>Фитнес-браслет Xiaomi Mi Band 7 (черный), шт</t>
  </si>
  <si>
    <t>Mi7</t>
  </si>
  <si>
    <t>00-00001748</t>
  </si>
  <si>
    <t>M2302B1</t>
  </si>
  <si>
    <t>6941812734322</t>
  </si>
  <si>
    <t>Фитнес-браслет Xiaomi Smart Band 8 Active Black Global (черный), шт</t>
  </si>
  <si>
    <t>6791608778</t>
  </si>
  <si>
    <t>00-00001746</t>
  </si>
  <si>
    <t>M2239B1</t>
  </si>
  <si>
    <t>6941812722923</t>
  </si>
  <si>
    <t>Фитнес-браслет Xiaomi Smart Band 8 Champagne Gold Global BHR7166GL (золотой), шт</t>
  </si>
  <si>
    <t>1_684760</t>
  </si>
  <si>
    <t>00-00001747</t>
  </si>
  <si>
    <t>6941812722916</t>
  </si>
  <si>
    <t>Фитнес-браслет Xiaomi Smart Band 8 Graphite Black Global BHR7165GL (черный), шт</t>
  </si>
  <si>
    <t>1_684769</t>
  </si>
  <si>
    <t>00-00001855</t>
  </si>
  <si>
    <t>M2333B1</t>
  </si>
  <si>
    <t>6941812763285</t>
  </si>
  <si>
    <t>Фитнес-браслет Xiaomi Smart Band 8 Pro Black Global BHR8017GL (черный), шт</t>
  </si>
  <si>
    <t>BHR8007GL_B</t>
  </si>
  <si>
    <t>00-00001854</t>
  </si>
  <si>
    <t>6941812763186</t>
  </si>
  <si>
    <t>Фитнес-браслет Xiaomi Smart Band 8 Pro Light Grey Global BHR8007GL (серый), шт</t>
  </si>
  <si>
    <t>BHR8007GL_G</t>
  </si>
  <si>
    <t>00-00000670</t>
  </si>
  <si>
    <t>ZIM F1</t>
  </si>
  <si>
    <t>6971389250208</t>
  </si>
  <si>
    <t>Фонарик Xiaomi Beebest Portable Flashlight ZIM F1 (черный), шт</t>
  </si>
  <si>
    <t>00-00000265</t>
  </si>
  <si>
    <t>FZ101</t>
  </si>
  <si>
    <t>6971389250024</t>
  </si>
  <si>
    <t>Фонарик Xiaomi Beebest Zoom Flashlight 1000 Lumens FZ101 (черный), шт</t>
  </si>
  <si>
    <t>e8783902e7608328b32f3745859392f2</t>
  </si>
  <si>
    <t>00-00000651</t>
  </si>
  <si>
    <t>YC-SDT01-B</t>
  </si>
  <si>
    <t>6974831390033</t>
  </si>
  <si>
    <t>Фонарик Xiaomi Haosha YC-SDT01-B (синий), шт</t>
  </si>
  <si>
    <t>1_1</t>
  </si>
  <si>
    <t>00-00000652</t>
  </si>
  <si>
    <t>YC-SDT01-G</t>
  </si>
  <si>
    <t>6974831390026</t>
  </si>
  <si>
    <t>Фонарик Xiaomi Haosha YC-SDT01-G (черный), шт</t>
  </si>
  <si>
    <t>1_bk</t>
  </si>
  <si>
    <t>00-00000653</t>
  </si>
  <si>
    <t>YC-SDT01-S</t>
  </si>
  <si>
    <t>6974831390019</t>
  </si>
  <si>
    <t>Фонарик Xiaomi Haosha YC-SDT01-S (серебро), шт</t>
  </si>
  <si>
    <t>1_s</t>
  </si>
  <si>
    <t>00-00001382</t>
  </si>
  <si>
    <t>NE20069</t>
  </si>
  <si>
    <t>6973907630158</t>
  </si>
  <si>
    <t>Фонарик Xiaomi NexTool Waterpoof Flashlight NE20069 (черный), шт</t>
  </si>
  <si>
    <t>00-00001389</t>
  </si>
  <si>
    <t>NE20162</t>
  </si>
  <si>
    <t>6973907630974</t>
  </si>
  <si>
    <t>Фонарик Xiaomi NexTool Zoom Flashlight NE20162 (черный), шт</t>
  </si>
  <si>
    <t>00-00001332</t>
  </si>
  <si>
    <t>MJSDT001QW</t>
  </si>
  <si>
    <t>6941812701591</t>
  </si>
  <si>
    <t>Фонарь Xiaomi Mijia Multi-Function Flashlight MJSDT001QW (черный), шт</t>
  </si>
  <si>
    <t>MJFL</t>
  </si>
  <si>
    <t>00-00001334</t>
  </si>
  <si>
    <t>NE20042</t>
  </si>
  <si>
    <t>6945064211051</t>
  </si>
  <si>
    <t>Фонарь Xiaomi NexTool Lightning Peep-Proof Flashlight NE20042 (черный), шт</t>
  </si>
  <si>
    <t>00-00001330</t>
  </si>
  <si>
    <t>NE20030</t>
  </si>
  <si>
    <t>6945064210931</t>
  </si>
  <si>
    <t>Фонарь Xiaomi NexTool Natuo Outdoor 6-in-1 Thunder Flashlight NE20030 (черный), шт</t>
  </si>
  <si>
    <t>00-00000671</t>
  </si>
  <si>
    <t>ZES0417</t>
  </si>
  <si>
    <t>6945064210511</t>
  </si>
  <si>
    <t>Фонарь Xiaomi NexTool Outdoor Strong Light Flashlight NE0126 (черный), шт</t>
  </si>
  <si>
    <t>00-00001331</t>
  </si>
  <si>
    <t>NE20168</t>
  </si>
  <si>
    <t>6973907631049</t>
  </si>
  <si>
    <t>Фонарь Xiaomi NexTool Thunder Searching Flashlight NE20168 (черный), шт</t>
  </si>
  <si>
    <t>00-00001329</t>
  </si>
  <si>
    <t>NE20003</t>
  </si>
  <si>
    <t>6945064210832</t>
  </si>
  <si>
    <t>Фонарь налобный Xiaomi NexTool Multifunctional Head Lights NE20003 (голубой), шт</t>
  </si>
  <si>
    <t>NE2003</t>
  </si>
  <si>
    <t>00-00001735</t>
  </si>
  <si>
    <t>6945064210825</t>
  </si>
  <si>
    <t>Фонарь налобный Xiaomi NexTool Multifunctional Head Lights NE20003 (черный), шт</t>
  </si>
  <si>
    <t>NE20002</t>
  </si>
  <si>
    <t>00-00001743</t>
  </si>
  <si>
    <t>TEJ4012CN</t>
  </si>
  <si>
    <t>6934177711084</t>
  </si>
  <si>
    <t>Фотобумага Xiaomi Mi Pocket Print Instant Photo Paper TEJ4012CN (50 листов), шт</t>
  </si>
  <si>
    <t>00-00001726</t>
  </si>
  <si>
    <t>XMKDDYJ01HT</t>
  </si>
  <si>
    <t>6934177715488</t>
  </si>
  <si>
    <t>Фотопринтер портативный цветной Xiaomi Mi Portable Photo Printer Global XMKDDYJ01HT (белый), шт</t>
  </si>
  <si>
    <t>PhotoPrinter</t>
  </si>
  <si>
    <t>00-00001403</t>
  </si>
  <si>
    <t>MG-PCO001</t>
  </si>
  <si>
    <t>6971747870246</t>
  </si>
  <si>
    <t>Фурминатор для животных Xiaomi Pawbby One Hand Hair Removal Comb (белый), шт</t>
  </si>
  <si>
    <t>MG-PCQ001</t>
  </si>
  <si>
    <t>00-00000572</t>
  </si>
  <si>
    <t>CJ-SBH01</t>
  </si>
  <si>
    <t>6952868345677</t>
  </si>
  <si>
    <t>Цветные колечки для бокалов Xiaomi Circle Joy Wine Cup Identification Ring (разноцветный), шт</t>
  </si>
  <si>
    <t>00-00000519</t>
  </si>
  <si>
    <t>PU03A</t>
  </si>
  <si>
    <t>6971830920193</t>
  </si>
  <si>
    <t>Швабра с автоотжимом Xiaomi Blue Fish Squeezing Water Sponge Mop PU03A (белая), шт</t>
  </si>
  <si>
    <t>00-00001433</t>
  </si>
  <si>
    <t>SP03A</t>
  </si>
  <si>
    <t>6971830920216</t>
  </si>
  <si>
    <t>Швабра с распылителем Xiaomi Blue Fish Aluminum Tube Water Spray Mop SP03A (белая), шт</t>
  </si>
  <si>
    <t>00-00001432</t>
  </si>
  <si>
    <t>LXY-02</t>
  </si>
  <si>
    <t>6971830920094</t>
  </si>
  <si>
    <t>Швабра с распылителем Xiaomi Blue Fish Water Spray Mop LXY-02 (белая), шт</t>
  </si>
  <si>
    <t>SP01A</t>
  </si>
  <si>
    <t>00-00000155</t>
  </si>
  <si>
    <t>TB500</t>
  </si>
  <si>
    <t>6955578029240</t>
  </si>
  <si>
    <t>Швабра с распылителем Xiaomi Deerma Water Spray Mop TB500 (белая), шт</t>
  </si>
  <si>
    <t>tb500</t>
  </si>
  <si>
    <t>00-00000523</t>
  </si>
  <si>
    <t>K1</t>
  </si>
  <si>
    <t>6970887750739</t>
  </si>
  <si>
    <t>Шлем Xiaomi HIMO Riding Helmet K1 размер 57-61 cm (белый), шт</t>
  </si>
  <si>
    <t>K1W</t>
  </si>
  <si>
    <t>00-00000524</t>
  </si>
  <si>
    <t>6970887750746</t>
  </si>
  <si>
    <t>Шлем Xiaomi HIMO Riding Helmet K1 размер 57-61 cm (серый), шт</t>
  </si>
  <si>
    <t>K1B</t>
  </si>
  <si>
    <t>00-00000525</t>
  </si>
  <si>
    <t>K1M</t>
  </si>
  <si>
    <t>6970887750906</t>
  </si>
  <si>
    <t>Шлем Xiaomi HIMO Riding Helmet K1M размер 57-61 cm (белый), шт</t>
  </si>
  <si>
    <t>K1MW</t>
  </si>
  <si>
    <t>00-00000526</t>
  </si>
  <si>
    <t>HM01</t>
  </si>
  <si>
    <t>6970887750890</t>
  </si>
  <si>
    <t>Шлем Xiaomi HIMO Riding Helmet K1M размер 57-61 cm (серый), шт</t>
  </si>
  <si>
    <t>K1MB</t>
  </si>
  <si>
    <t>00-00000527</t>
  </si>
  <si>
    <t>6970887750920</t>
  </si>
  <si>
    <t>Шлем Xiaomi HIMO Riding Helmet R1 размер 57-61 cm (белый), шт</t>
  </si>
  <si>
    <t>R1W</t>
  </si>
  <si>
    <t>00-00000528</t>
  </si>
  <si>
    <t>6970887750913</t>
  </si>
  <si>
    <t>Шлем Xiaomi HIMO Riding Helmet R1 размер 57-61 cm (серый), шт</t>
  </si>
  <si>
    <t>R1B</t>
  </si>
  <si>
    <t>00-00000270</t>
  </si>
  <si>
    <t>SH50</t>
  </si>
  <si>
    <t>6970173151905</t>
  </si>
  <si>
    <t>Шлем Xiaomi Smart4u SH50 размер L 57-61 cm (черный), шт</t>
  </si>
  <si>
    <t>Smart4u-SH50-Waterproof-Smart-Flash-Bike-Helmet-Matte-Color-Backlight-Mountain-Scooter-Protector</t>
  </si>
  <si>
    <t>00-00000656</t>
  </si>
  <si>
    <t>CJ-KP02</t>
  </si>
  <si>
    <t>6952868346971</t>
  </si>
  <si>
    <t>Штопор Xiaomi Circle Joy Mermaid Stainless Steel Sommelier Wine Opener CJ-KP02 (серебро), шт</t>
  </si>
  <si>
    <t>00-00000654</t>
  </si>
  <si>
    <t>CJ-EKPQ07</t>
  </si>
  <si>
    <t>6952868301000</t>
  </si>
  <si>
    <t>Штопор электрический Xiaomi Circle Joy Beer And Wine Two In One Bottle Opener CJ-EKPQ07 (серый), шт</t>
  </si>
  <si>
    <t>cj-ekpq07</t>
  </si>
  <si>
    <t>00-00000655</t>
  </si>
  <si>
    <t>CJ-EKPQ05</t>
  </si>
  <si>
    <t>6952868300614</t>
  </si>
  <si>
    <t>Штопор электрический Xiaomi Circle Joy Darth Vader Electric Wine Bottle Opener CJ-EKPQ05 (черный), шт</t>
  </si>
  <si>
    <t>00-00001452</t>
  </si>
  <si>
    <t>CJ-EKPQ10-B</t>
  </si>
  <si>
    <t>6952868302717</t>
  </si>
  <si>
    <t>Штопор электрический Xiaomi Circle Joy Electric Wine Bottle Opener Black CJ-EKPQ10-B (черный), шт</t>
  </si>
  <si>
    <t>00-00001450</t>
  </si>
  <si>
    <t>CJ-EKPQ10-W</t>
  </si>
  <si>
    <t>6952868303547</t>
  </si>
  <si>
    <t>Штопор электрический Xiaomi Circle Joy Electric Wine Bottle Opener White CJ-EKPQ10-W (белый), шт</t>
  </si>
  <si>
    <t>00-00000753</t>
  </si>
  <si>
    <t>CJ-EKPQ04</t>
  </si>
  <si>
    <t>6952868346964</t>
  </si>
  <si>
    <t>Штопор электрический Xiaomi Circle Joy Mini Electric Wine Opener CJ-EKPQ04 (черный), шт</t>
  </si>
  <si>
    <t>00-00000148</t>
  </si>
  <si>
    <t>CJ-EKPQ01</t>
  </si>
  <si>
    <t>6952868320360</t>
  </si>
  <si>
    <t>Штопор электрический Xiaomi Circle Joy Round Stainless Steel Electric Wine Opener СJ-EKPQ01 (серый), шт</t>
  </si>
  <si>
    <t>00-00000151</t>
  </si>
  <si>
    <t>HU0027</t>
  </si>
  <si>
    <t>6970960060274</t>
  </si>
  <si>
    <t>Штопор электрический Xiaomi HuoHou Electric Wine Bottle Opener HU0027 (черный), шт</t>
  </si>
  <si>
    <t>6ecfe2e7e5c0fed7b3672dfecd0ba149</t>
  </si>
  <si>
    <t>00-00000728</t>
  </si>
  <si>
    <t>HU0120</t>
  </si>
  <si>
    <t>6970960061202</t>
  </si>
  <si>
    <t>Штопор электрический Xiaomi HuoHou Electric Wine Bottle Opener HU0120 (черный), шт</t>
  </si>
  <si>
    <t>00-00000545</t>
  </si>
  <si>
    <t>STYTJ02YM-BS.H</t>
  </si>
  <si>
    <t>6934177716362</t>
  </si>
  <si>
    <t>Щетка боковая сменная для робота пылесоса Xiaomi Mijia LDS 2 шт. в коробке (черная), шт</t>
  </si>
  <si>
    <t>LDS_bl</t>
  </si>
  <si>
    <t>00-00001540</t>
  </si>
  <si>
    <t>MYS</t>
  </si>
  <si>
    <t>6972040150158</t>
  </si>
  <si>
    <t>Щетка для душа Xiaomi Qualitell Double Sided Shower Brush с пемзой для пяток (белая), шт</t>
  </si>
  <si>
    <t>00-00000662</t>
  </si>
  <si>
    <t>YB-01</t>
  </si>
  <si>
    <t>6972313402083</t>
  </si>
  <si>
    <t>Щетка для уборки Xiaomi YIJIE Cleaning Brush Mop Bendable Duster YB-01 (белая), шт</t>
  </si>
  <si>
    <t>00-00000663</t>
  </si>
  <si>
    <t>YB-04</t>
  </si>
  <si>
    <t>6972313400027</t>
  </si>
  <si>
    <t>Щетка для удаления пыли Xiaomi YIJIE Cleaning Brush YB-04 (белая), шт</t>
  </si>
  <si>
    <t>00-00000016</t>
  </si>
  <si>
    <t>MES603</t>
  </si>
  <si>
    <t>6934177710353</t>
  </si>
  <si>
    <t>Электрическая зубная щетка Xiaomi Mijia Sonic Electric Toothbrush T100 MES603 (белая), шт</t>
  </si>
  <si>
    <t>T100_W</t>
  </si>
  <si>
    <t>00-00001768</t>
  </si>
  <si>
    <t>6934177713675</t>
  </si>
  <si>
    <t>Электрическая зубная щетка Xiaomi Mijia Sonic Electric Toothbrush T100 MES603 (голубая), шт</t>
  </si>
  <si>
    <t>MES603_B</t>
  </si>
  <si>
    <t>00-00001767</t>
  </si>
  <si>
    <t>6934177713668</t>
  </si>
  <si>
    <t>Электрическая зубная щетка Xiaomi Mijia Sonic Electric Toothbrush T100 MES603 (розовая), шт</t>
  </si>
  <si>
    <t>MES603_P</t>
  </si>
  <si>
    <t>00-00001376</t>
  </si>
  <si>
    <t>MES606</t>
  </si>
  <si>
    <t>6934177781988</t>
  </si>
  <si>
    <t>Электрическая зубная щетка Xiaomi Mijia Sonic Electric Toothbrush T200 MES606 (голубая), шт</t>
  </si>
  <si>
    <t>T200_Blue</t>
  </si>
  <si>
    <t>00-00001375</t>
  </si>
  <si>
    <t>6934177781971</t>
  </si>
  <si>
    <t>Электрическая зубная щетка Xiaomi Mijia Sonic Electric Toothbrush T200 MES606 (розовая), шт</t>
  </si>
  <si>
    <t>T200_Pink</t>
  </si>
  <si>
    <t>00-00000233</t>
  </si>
  <si>
    <t>MES602</t>
  </si>
  <si>
    <t>6934177710322</t>
  </si>
  <si>
    <t>Электрическая зубная щетка Xiaomi Mijia Sonic Electric Toothbrush T300 MES602 (белая), шт</t>
  </si>
  <si>
    <t>xiaomi-mijia-t300-rechargeable-sonic-electric-toothbrush-white-1571992574948</t>
  </si>
  <si>
    <t>00-00001443</t>
  </si>
  <si>
    <t>MES605</t>
  </si>
  <si>
    <t>6934177760327</t>
  </si>
  <si>
    <t>Электрическая зубная щетка Xiaomi Mijia Sonic Electric Toothbrush T301 MES605 (белая), шт</t>
  </si>
  <si>
    <t>T301</t>
  </si>
  <si>
    <t>00-00001496</t>
  </si>
  <si>
    <t>MES608</t>
  </si>
  <si>
    <t>6941812701416</t>
  </si>
  <si>
    <t>Электрическая зубная щетка Xiaomi Mijia Sonic Electric Toothbrush T302 MES608 (серебро), шт</t>
  </si>
  <si>
    <t>T302S</t>
  </si>
  <si>
    <t>00-00001442</t>
  </si>
  <si>
    <t>6941812701409</t>
  </si>
  <si>
    <t>Электрическая зубная щетка Xiaomi Mijia Sonic Electric Toothbrush T302 MES608 (сиреневая), шт</t>
  </si>
  <si>
    <t>T302_p</t>
  </si>
  <si>
    <t>00-00001497</t>
  </si>
  <si>
    <t>6941812701423</t>
  </si>
  <si>
    <t>Электрическая зубная щетка Xiaomi Mijia Sonic Electric Toothbrush T302 MES608 (темно-синяя), шт</t>
  </si>
  <si>
    <t>T300B</t>
  </si>
  <si>
    <t>00-00001834</t>
  </si>
  <si>
    <t>MES607</t>
  </si>
  <si>
    <t>6934177794384</t>
  </si>
  <si>
    <t>Электрическая зубная щетка Xiaomi Mijia Sonic Electric Toothbrush T501 MES607 (белая) , шт</t>
  </si>
  <si>
    <t>MES607_W</t>
  </si>
  <si>
    <t>00-00001835</t>
  </si>
  <si>
    <t>6934177794391</t>
  </si>
  <si>
    <t>Электрическая зубная щетка Xiaomi Mijia Sonic Electric Toothbrush T501 MES607 (черная), шт</t>
  </si>
  <si>
    <t>MES607_B</t>
  </si>
  <si>
    <t>00-00001568</t>
  </si>
  <si>
    <t>X3U</t>
  </si>
  <si>
    <t>6970237662057</t>
  </si>
  <si>
    <t>Электрическая зубная щетка Xiaomi Soocas X3U Sonic Electric Toothbrush 2 насадки + чехол (белая), шт</t>
  </si>
  <si>
    <t>X3U_W</t>
  </si>
  <si>
    <t>00-00001732</t>
  </si>
  <si>
    <t>6970237665423</t>
  </si>
  <si>
    <t>Электрическая зубная щетка Xiaomi Soocas X3U Sonic Electric Toothbrush 2 насадки + чехол (розовая), шт</t>
  </si>
  <si>
    <t>X3U_PINK</t>
  </si>
  <si>
    <t>00-00001567</t>
  </si>
  <si>
    <t>6970237664235</t>
  </si>
  <si>
    <t>Электрическая зубная щетка Xiaomi Soocas X3U Sonic Electric Toothbrush 2 насадки + чехол (черная), шт</t>
  </si>
  <si>
    <t>X3U_B</t>
  </si>
  <si>
    <t>00-00001460</t>
  </si>
  <si>
    <t>K5</t>
  </si>
  <si>
    <t>6970763913371</t>
  </si>
  <si>
    <t>Электрическая зубная щетка детская Xiaomi Dr.Bei Sonic Electric Toothbrush K5 (голубая), шт</t>
  </si>
  <si>
    <t>00-00000435</t>
  </si>
  <si>
    <t>Q-05</t>
  </si>
  <si>
    <t>6974746510014</t>
  </si>
  <si>
    <t>Электрическая зубная щетка со стерилизатором Xiaomi T-Flash UV Sterilization Toothbrush (зеленая), шт</t>
  </si>
  <si>
    <t>Q-05_green</t>
  </si>
  <si>
    <t>00-00000436</t>
  </si>
  <si>
    <t>6974746510007</t>
  </si>
  <si>
    <t>Электрическая зубная щетка со стерилизатором Xiaomi T-Flash UV Sterilization Toothbrush (розовая), шт</t>
  </si>
  <si>
    <t>Q-05_pink</t>
  </si>
  <si>
    <t>00-00001537</t>
  </si>
  <si>
    <t>ZSS210903PRO</t>
  </si>
  <si>
    <t>6972040151377</t>
  </si>
  <si>
    <t>Электрическая мухобойка Xiaomi Qualitell Digital Electric Mosquito Swatter S1 Pro (белая), шт</t>
  </si>
  <si>
    <t>S1-Pro</t>
  </si>
  <si>
    <t>00-00001536</t>
  </si>
  <si>
    <t>ZSM220905</t>
  </si>
  <si>
    <t>6972040151582</t>
  </si>
  <si>
    <t>Электрическая мухобойка Xiaomi Qualitell Electric Mosquito Swatter E2 (белая), шт</t>
  </si>
  <si>
    <t>E2</t>
  </si>
  <si>
    <t>00-00001538</t>
  </si>
  <si>
    <t>ZSC220906</t>
  </si>
  <si>
    <t>6972040151599</t>
  </si>
  <si>
    <t>Электрическая мухобойка Xiaomi Qualitell Powerful Electric Mosquito Swatter C2 (белая), шт</t>
  </si>
  <si>
    <t>C2</t>
  </si>
  <si>
    <t>00-00000543</t>
  </si>
  <si>
    <t>MJDSH04YM</t>
  </si>
  <si>
    <t>6934177744716</t>
  </si>
  <si>
    <t>Электрический чайник Xiaomi Mijia Appliances Kettle 2 MJDSH04YM (белый), шт</t>
  </si>
  <si>
    <t>00-00000761</t>
  </si>
  <si>
    <t>MJHWSH03YM</t>
  </si>
  <si>
    <t>6934177792649</t>
  </si>
  <si>
    <t>Электрический чайник Xiaomi Mijia Constant Temperature Electric Kettle 2 MJHWSH03YM (белый), шт</t>
  </si>
  <si>
    <t>00-00000903</t>
  </si>
  <si>
    <t>MJHWSH02YM</t>
  </si>
  <si>
    <t>6934177715099</t>
  </si>
  <si>
    <t>Электрический чайник Xiaomi Mijia Constant Temperature Electric Kettle Pro MJHWSH02YM (белый), шт</t>
  </si>
  <si>
    <t>00-00000304</t>
  </si>
  <si>
    <t>MJDSH02YM</t>
  </si>
  <si>
    <t>6934177714801</t>
  </si>
  <si>
    <t>Электрический чайник Xiaomi Mijia Electric Kettle 1A MJDSH02YM (белый), шт</t>
  </si>
  <si>
    <t>1А</t>
  </si>
  <si>
    <t>00-00001373</t>
  </si>
  <si>
    <t>MJDSH03YM</t>
  </si>
  <si>
    <t>6934177715662</t>
  </si>
  <si>
    <t>Электрический чайник Xiaomi Mijia Electric Kettle 1S MJDSH03YM (белый), шт</t>
  </si>
  <si>
    <t>00-00001754</t>
  </si>
  <si>
    <t>MJDSH05YM</t>
  </si>
  <si>
    <t>6941812748060</t>
  </si>
  <si>
    <t>Электрический чайник Xiaomi Mijia Electric Kettle N1 MJDSH05YM (белый), шт</t>
  </si>
  <si>
    <t>00-00001787</t>
  </si>
  <si>
    <t>MJJYSH01YM</t>
  </si>
  <si>
    <t>6941812701072</t>
  </si>
  <si>
    <t>Электрический чайник Xiaomi Mijia Thermostatic Electric Kettle 2 Pro MJJYSH01YM (белый), шт</t>
  </si>
  <si>
    <t>00-00000735</t>
  </si>
  <si>
    <t>QS-1701</t>
  </si>
  <si>
    <t>6971143940307</t>
  </si>
  <si>
    <t>Электрический чайник Xiaomi Ocooker Electric Kettle 1.7L Olive Green With Thermometer (зеленый), шт</t>
  </si>
  <si>
    <t>QCFGDSH17LGLLDW DB</t>
  </si>
  <si>
    <t>00-00000734</t>
  </si>
  <si>
    <t>6971143943254</t>
  </si>
  <si>
    <t>Электрический чайник Xiaomi Ocooker Electric Kettle 1.7L Retro White With Thermometer (белый), шт</t>
  </si>
  <si>
    <t>QCFGDSH17LFGBD WDB</t>
  </si>
  <si>
    <t>00-00001514</t>
  </si>
  <si>
    <t>CR-SH1501-W</t>
  </si>
  <si>
    <t>6971143942493</t>
  </si>
  <si>
    <t>Электрический чайник Xiaomi Ocooker Retro Electric Kettle 1,5L Beige CR-SH1501 EU (бежевый), шт</t>
  </si>
  <si>
    <t>00-00001515</t>
  </si>
  <si>
    <t>CR-SH1501-G</t>
  </si>
  <si>
    <t>6971143942509</t>
  </si>
  <si>
    <t>Электрический чайник Xiaomi Ocooker Retro Electric Kettle 1,5L Green CR-SH1501 EU (зеленый), шт</t>
  </si>
  <si>
    <t>00-00000447</t>
  </si>
  <si>
    <t>BlackStone 3</t>
  </si>
  <si>
    <t>6974728533321</t>
  </si>
  <si>
    <t>Электробритва Xiaomi Enchen BlackStone 3 Shaver (серебро), шт</t>
  </si>
  <si>
    <t>BS3</t>
  </si>
  <si>
    <t>00-00000108</t>
  </si>
  <si>
    <t>BlackStone</t>
  </si>
  <si>
    <t>6974728533314</t>
  </si>
  <si>
    <t>Электробритва Xiaomi Enchen BlackStone Electric Shaver Black (черный), шт</t>
  </si>
  <si>
    <t>BlackStoneBlack</t>
  </si>
  <si>
    <t>00-00001404</t>
  </si>
  <si>
    <t>6974728533017</t>
  </si>
  <si>
    <t>Электробритва Xiaomi Enchen BlackStone Electric Shaver Silver с триммером (серебро), шт</t>
  </si>
  <si>
    <t>BlackStoneSilver</t>
  </si>
  <si>
    <t>00-00000013</t>
  </si>
  <si>
    <t>MSX201</t>
  </si>
  <si>
    <t>6934177710308</t>
  </si>
  <si>
    <t>Электробритва Xiaomi Mijia Electric Shaver S100 MSX201 (черная), шт</t>
  </si>
  <si>
    <t>pms_1558695421.1432620</t>
  </si>
  <si>
    <t>00-00001440</t>
  </si>
  <si>
    <t>S101</t>
  </si>
  <si>
    <t>6941812708934</t>
  </si>
  <si>
    <t>Электробритва Xiaomi Mijia Electric Shaver S101 (бежевая), шт</t>
  </si>
  <si>
    <t>S101_W</t>
  </si>
  <si>
    <t>00-00001439</t>
  </si>
  <si>
    <t>6941812701577</t>
  </si>
  <si>
    <t>Электробритва Xiaomi Mijia Electric Shaver S101 (синяя), шт</t>
  </si>
  <si>
    <t>S101_Blue</t>
  </si>
  <si>
    <t>00-00000011</t>
  </si>
  <si>
    <t>S300</t>
  </si>
  <si>
    <t>6934177714177</t>
  </si>
  <si>
    <t>Электробритва Xiaomi Mijia Electric Shaver S300 (черная), шт</t>
  </si>
  <si>
    <t>pms_1584692875.74922544</t>
  </si>
  <si>
    <t>00-00000228</t>
  </si>
  <si>
    <t>S500</t>
  </si>
  <si>
    <t>6934177714184</t>
  </si>
  <si>
    <t>Электробритва Xiaomi Mijia Electric Shaver S500 (черная), шт</t>
  </si>
  <si>
    <t>pms_1574222338.40316823</t>
  </si>
  <si>
    <t>00-00000637</t>
  </si>
  <si>
    <t>F1-BK</t>
  </si>
  <si>
    <t>6972615045018</t>
  </si>
  <si>
    <t>Электробритва Xiaomi ShowSee Electric Shaver F1 (черная), шт</t>
  </si>
  <si>
    <t>F1-Bk</t>
  </si>
  <si>
    <t>00-00000597</t>
  </si>
  <si>
    <t>F303-BK</t>
  </si>
  <si>
    <t>6972615045032</t>
  </si>
  <si>
    <t>Электробритва Xiaomi ShowSee Electric Shaver F303 (черная), шт</t>
  </si>
  <si>
    <t>F303</t>
  </si>
  <si>
    <t>00-00000743</t>
  </si>
  <si>
    <t>F305-GY</t>
  </si>
  <si>
    <t>6972615045056</t>
  </si>
  <si>
    <t>Электробритва Xiaomi Showsee Electric Shaver F305-GY (серая), шт</t>
  </si>
  <si>
    <t>00-00001541</t>
  </si>
  <si>
    <t>S31</t>
  </si>
  <si>
    <t>6970237662989</t>
  </si>
  <si>
    <t>Электробритва Xiaomi Soocas Electric Shaver S31 Purple (фиолетовая), шт</t>
  </si>
  <si>
    <t>00-00000231</t>
  </si>
  <si>
    <t>S500C</t>
  </si>
  <si>
    <t>6934177714191</t>
  </si>
  <si>
    <t>Электробритва с триммером Xiaomi Mijia Electric Shaver S500C (черная), шт</t>
  </si>
  <si>
    <t>17353.750</t>
  </si>
  <si>
    <t>00-00001406</t>
  </si>
  <si>
    <t>L200</t>
  </si>
  <si>
    <t>6971389250482</t>
  </si>
  <si>
    <t>Электронная зажигалка Xiaomi Beebest Arc Charging Lighter Black L200 (черная), шт</t>
  </si>
  <si>
    <t>00-00001407</t>
  </si>
  <si>
    <t>L400</t>
  </si>
  <si>
    <t>6971389250444</t>
  </si>
  <si>
    <t>Электронная зажигалка Xiaomi Beebest Plasma Arc Lighter L400 (серая), шт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</si>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</sst>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#,##0.000"/>
    <numFmt numFmtId="166" formatCode="\$#,##0.00"/>
    <numFmt numFmtId="167" formatCode="#,##0.00\ &quot;₽&quot;"/>
  </numFmts>
  <fonts count="5" x14ac:knownFonts="1">
    <font>
      <sz val="8"/>
      <name val="Arial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8F2D8"/>
        <bgColor auto="1"/>
      </patternFill>
    </fill>
    <fill>
      <patternFill patternType="solid">
        <fgColor rgb="FF00CCFF"/>
        <bgColor auto="1"/>
      </patternFill>
    </fill>
    <fill>
      <patternFill patternType="solid">
        <fgColor rgb="FFFF707C"/>
        <bgColor auto="1"/>
      </patternFill>
    </fill>
    <fill>
      <patternFill patternType="solid">
        <fgColor rgb="FF98FB98"/>
        <bgColor auto="1"/>
      </patternFill>
    </fill>
    <fill>
      <patternFill patternType="solid">
        <fgColor rgb="FFF8F2D8"/>
        <bgColor indexed="64"/>
      </patternFill>
    </fill>
  </fills>
  <borders count="13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/>
      <bottom/>
      <diagonal/>
    </border>
    <border>
      <left/>
      <right style="thin">
        <color rgb="FFCCC085"/>
      </right>
      <top/>
      <bottom/>
      <diagonal/>
    </border>
    <border>
      <left style="thin">
        <color rgb="FFCCC085"/>
      </left>
      <right/>
      <top/>
      <bottom style="thin">
        <color rgb="FFCCC085"/>
      </bottom>
      <diagonal/>
    </border>
    <border>
      <left/>
      <right/>
      <top/>
      <bottom style="thin">
        <color rgb="FFCCC085"/>
      </bottom>
      <diagonal/>
    </border>
    <border>
      <left/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 style="thin">
        <color rgb="FFCCC085"/>
      </right>
      <top/>
      <bottom/>
      <diagonal/>
    </border>
    <border>
      <left style="thin">
        <color rgb="FFCCC085"/>
      </left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  <border>
      <left/>
      <right/>
      <top style="thin">
        <color rgb="FFCCC085"/>
      </top>
      <bottom style="thin">
        <color rgb="FFCCC085"/>
      </bottom>
      <diagonal/>
    </border>
    <border>
      <left/>
      <right style="thin">
        <color rgb="FFCCC085"/>
      </right>
      <top style="thin">
        <color rgb="FFCCC085"/>
      </top>
      <bottom style="thin">
        <color rgb="FFCCC085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0" borderId="0" xfId="0" applyAlignment="1">
      <alignment horizontal="left"/>
    </xf>
    <xf numFmtId="0" fontId="1" fillId="0" borderId="1" xfId="0" applyFont="1" applyBorder="1" applyAlignment="1">
      <alignment horizontal="left" vertical="top"/>
    </xf>
    <xf numFmtId="0" fontId="3" fillId="3" borderId="1" xfId="0" applyFont="1" applyFill="1" applyBorder="1" applyAlignment="1">
      <alignment horizontal="left" vertical="top" wrapText="1"/>
    </xf>
    <xf numFmtId="0" fontId="3" fillId="3" borderId="10" xfId="0" applyFont="1" applyFill="1" applyBorder="1" applyAlignment="1">
      <alignment horizontal="left" vertical="top" wrapText="1"/>
    </xf>
    <xf numFmtId="0" fontId="3" fillId="3" borderId="11" xfId="0" applyFont="1" applyFill="1" applyBorder="1" applyAlignment="1">
      <alignment horizontal="left" vertical="top" wrapText="1"/>
    </xf>
    <xf numFmtId="0" fontId="3" fillId="3" borderId="12" xfId="0" applyFont="1" applyFill="1" applyBorder="1" applyAlignment="1">
      <alignment horizontal="left" vertical="top" wrapText="1"/>
    </xf>
    <xf numFmtId="0" fontId="3" fillId="3" borderId="10" xfId="0" applyFont="1" applyFill="1" applyBorder="1" applyAlignment="1">
      <alignment horizontal="left" vertical="top"/>
    </xf>
    <xf numFmtId="0" fontId="3" fillId="3" borderId="12" xfId="0" applyFont="1" applyFill="1" applyBorder="1" applyAlignment="1">
      <alignment horizontal="left" vertical="top"/>
    </xf>
    <xf numFmtId="0" fontId="3" fillId="3" borderId="1" xfId="0" applyFont="1" applyFill="1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1" fontId="0" fillId="0" borderId="1" xfId="0" applyNumberFormat="1" applyBorder="1" applyAlignment="1">
      <alignment horizontal="right" vertical="top" wrapText="1"/>
    </xf>
    <xf numFmtId="0" fontId="0" fillId="4" borderId="1" xfId="0" applyFill="1" applyBorder="1" applyAlignment="1">
      <alignment horizontal="left" vertical="top"/>
    </xf>
    <xf numFmtId="2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5" borderId="1" xfId="0" applyFill="1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2" fontId="0" fillId="6" borderId="1" xfId="0" applyNumberFormat="1" applyFill="1" applyBorder="1" applyAlignment="1">
      <alignment horizontal="right" vertical="top" wrapText="1"/>
    </xf>
    <xf numFmtId="4" fontId="0" fillId="6" borderId="1" xfId="0" applyNumberFormat="1" applyFill="1" applyBorder="1" applyAlignment="1">
      <alignment horizontal="right" vertical="top" wrapText="1"/>
    </xf>
    <xf numFmtId="164" fontId="0" fillId="6" borderId="1" xfId="0" applyNumberFormat="1" applyFill="1" applyBorder="1" applyAlignment="1">
      <alignment horizontal="right" vertical="top"/>
    </xf>
    <xf numFmtId="164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/>
    </xf>
    <xf numFmtId="165" fontId="0" fillId="6" borderId="1" xfId="0" applyNumberFormat="1" applyFill="1" applyBorder="1" applyAlignment="1">
      <alignment horizontal="right" vertical="top"/>
    </xf>
    <xf numFmtId="0" fontId="0" fillId="0" borderId="10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6" borderId="10" xfId="0" applyFill="1" applyBorder="1" applyAlignment="1">
      <alignment horizontal="left" vertical="top" wrapText="1"/>
    </xf>
    <xf numFmtId="0" fontId="0" fillId="6" borderId="11" xfId="0" applyFill="1" applyBorder="1" applyAlignment="1">
      <alignment horizontal="left" vertical="top" wrapText="1"/>
    </xf>
    <xf numFmtId="0" fontId="0" fillId="6" borderId="12" xfId="0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right" vertical="top"/>
    </xf>
    <xf numFmtId="166" fontId="3" fillId="3" borderId="1" xfId="0" applyNumberFormat="1" applyFont="1" applyFill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0" fontId="0" fillId="0" borderId="1" xfId="0" applyBorder="1" applyAlignment="1">
      <alignment horizontal="right" vertical="top"/>
    </xf>
    <xf numFmtId="166" fontId="0" fillId="0" borderId="1" xfId="0" applyNumberFormat="1" applyBorder="1" applyAlignment="1">
      <alignment horizontal="right" vertical="top"/>
    </xf>
    <xf numFmtId="167" fontId="0" fillId="0" borderId="1" xfId="0" applyNumberFormat="1" applyBorder="1" applyAlignment="1">
      <alignment horizontal="right" vertical="top"/>
    </xf>
    <xf numFmtId="0" fontId="4" fillId="0" borderId="0" xfId="0" applyFont="1" applyAlignment="1">
      <alignment horizontal="right"/>
    </xf>
    <xf numFmtId="166" fontId="4" fillId="0" borderId="0" xfId="0" applyNumberFormat="1" applyFont="1" applyAlignment="1">
      <alignment horizontal="right"/>
    </xf>
    <xf numFmtId="167" fontId="4" fillId="0" borderId="0" xfId="0" applyNumberFormat="1" applyFont="1" applyAlignment="1">
      <alignment horizontal="right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2"/>
    </xf>
    <xf numFmtId="0" fontId="0" fillId="6" borderId="1" xfId="0" applyFill="1" applyBorder="1" applyAlignment="1">
      <alignment horizontal="left" vertical="top" wrapText="1"/>
    </xf>
    <xf numFmtId="0" fontId="0" fillId="6" borderId="1" xfId="0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center" vertical="top" wrapText="1"/>
    </xf>
    <xf numFmtId="0" fontId="2" fillId="2" borderId="7" xfId="0" applyFont="1" applyFill="1" applyBorder="1" applyAlignment="1">
      <alignment horizontal="center" vertical="top" wrapText="1"/>
    </xf>
    <xf numFmtId="0" fontId="2" fillId="2" borderId="8" xfId="0" applyFont="1" applyFill="1" applyBorder="1" applyAlignment="1">
      <alignment horizontal="center" vertical="top" wrapText="1"/>
    </xf>
    <xf numFmtId="0" fontId="2" fillId="2" borderId="9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2" fillId="2" borderId="4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2" fillId="2" borderId="6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top" wrapText="1"/>
    </xf>
    <xf numFmtId="0" fontId="3" fillId="7" borderId="1" xfId="0" applyFont="1" applyFill="1" applyBorder="1" applyAlignment="1">
      <alignment horizontal="left" vertical="top" wrapText="1"/>
    </xf>
    <xf numFmtId="0" fontId="3" fillId="7" borderId="1" xfId="0" applyFont="1" applyFill="1" applyBorder="1" applyAlignment="1">
      <alignment horizontal="left" vertical="top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8F2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82" Type="http://schemas.openxmlformats.org/officeDocument/2006/relationships/image" Target="../media/image82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648" Type="http://schemas.openxmlformats.org/officeDocument/2006/relationships/image" Target="../media/image648.png"/><Relationship Id="rId245" Type="http://schemas.openxmlformats.org/officeDocument/2006/relationships/image" Target="../media/image24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52" Type="http://schemas.openxmlformats.org/officeDocument/2006/relationships/image" Target="../media/image452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05" Type="http://schemas.openxmlformats.org/officeDocument/2006/relationships/image" Target="../media/image105.png"/><Relationship Id="rId147" Type="http://schemas.openxmlformats.org/officeDocument/2006/relationships/image" Target="../media/image147.png"/><Relationship Id="rId312" Type="http://schemas.openxmlformats.org/officeDocument/2006/relationships/image" Target="../media/image312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617" Type="http://schemas.openxmlformats.org/officeDocument/2006/relationships/image" Target="../media/image617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56" Type="http://schemas.openxmlformats.org/officeDocument/2006/relationships/image" Target="../media/image256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463" Type="http://schemas.openxmlformats.org/officeDocument/2006/relationships/image" Target="../media/image463.png"/><Relationship Id="rId519" Type="http://schemas.openxmlformats.org/officeDocument/2006/relationships/image" Target="../media/image519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158" Type="http://schemas.openxmlformats.org/officeDocument/2006/relationships/image" Target="../media/image158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20" Type="http://schemas.openxmlformats.org/officeDocument/2006/relationships/image" Target="../media/image20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628" Type="http://schemas.openxmlformats.org/officeDocument/2006/relationships/image" Target="../media/image628.png"/><Relationship Id="rId225" Type="http://schemas.openxmlformats.org/officeDocument/2006/relationships/image" Target="../media/image225.png"/><Relationship Id="rId267" Type="http://schemas.openxmlformats.org/officeDocument/2006/relationships/image" Target="../media/image267.png"/><Relationship Id="rId432" Type="http://schemas.openxmlformats.org/officeDocument/2006/relationships/image" Target="../media/image432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31" Type="http://schemas.openxmlformats.org/officeDocument/2006/relationships/image" Target="../media/image31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76" Type="http://schemas.openxmlformats.org/officeDocument/2006/relationships/image" Target="../media/image376.png"/><Relationship Id="rId541" Type="http://schemas.openxmlformats.org/officeDocument/2006/relationships/image" Target="../media/image541.png"/><Relationship Id="rId583" Type="http://schemas.openxmlformats.org/officeDocument/2006/relationships/image" Target="../media/image583.png"/><Relationship Id="rId639" Type="http://schemas.openxmlformats.org/officeDocument/2006/relationships/image" Target="../media/image63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36" Type="http://schemas.openxmlformats.org/officeDocument/2006/relationships/image" Target="../media/image236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11</xdr:row>
      <xdr:rowOff>0</xdr:rowOff>
    </xdr:from>
    <xdr:to>
      <xdr:col>11</xdr:col>
      <xdr:colOff>0</xdr:colOff>
      <xdr:row>12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12</xdr:row>
      <xdr:rowOff>0</xdr:rowOff>
    </xdr:from>
    <xdr:to>
      <xdr:col>11</xdr:col>
      <xdr:colOff>0</xdr:colOff>
      <xdr:row>13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13</xdr:row>
      <xdr:rowOff>0</xdr:rowOff>
    </xdr:from>
    <xdr:to>
      <xdr:col>11</xdr:col>
      <xdr:colOff>0</xdr:colOff>
      <xdr:row>14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14</xdr:row>
      <xdr:rowOff>0</xdr:rowOff>
    </xdr:from>
    <xdr:to>
      <xdr:col>11</xdr:col>
      <xdr:colOff>0</xdr:colOff>
      <xdr:row>15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15</xdr:row>
      <xdr:rowOff>0</xdr:rowOff>
    </xdr:from>
    <xdr:to>
      <xdr:col>11</xdr:col>
      <xdr:colOff>0</xdr:colOff>
      <xdr:row>16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16</xdr:row>
      <xdr:rowOff>0</xdr:rowOff>
    </xdr:from>
    <xdr:to>
      <xdr:col>11</xdr:col>
      <xdr:colOff>0</xdr:colOff>
      <xdr:row>17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17</xdr:row>
      <xdr:rowOff>0</xdr:rowOff>
    </xdr:from>
    <xdr:to>
      <xdr:col>11</xdr:col>
      <xdr:colOff>0</xdr:colOff>
      <xdr:row>18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18</xdr:row>
      <xdr:rowOff>0</xdr:rowOff>
    </xdr:from>
    <xdr:to>
      <xdr:col>11</xdr:col>
      <xdr:colOff>0</xdr:colOff>
      <xdr:row>19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19</xdr:row>
      <xdr:rowOff>0</xdr:rowOff>
    </xdr:from>
    <xdr:to>
      <xdr:col>11</xdr:col>
      <xdr:colOff>0</xdr:colOff>
      <xdr:row>20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20</xdr:row>
      <xdr:rowOff>0</xdr:rowOff>
    </xdr:from>
    <xdr:to>
      <xdr:col>11</xdr:col>
      <xdr:colOff>0</xdr:colOff>
      <xdr:row>21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11</xdr:col>
      <xdr:colOff>0</xdr:colOff>
      <xdr:row>22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22</xdr:row>
      <xdr:rowOff>0</xdr:rowOff>
    </xdr:from>
    <xdr:to>
      <xdr:col>11</xdr:col>
      <xdr:colOff>0</xdr:colOff>
      <xdr:row>23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23</xdr:row>
      <xdr:rowOff>0</xdr:rowOff>
    </xdr:from>
    <xdr:to>
      <xdr:col>11</xdr:col>
      <xdr:colOff>0</xdr:colOff>
      <xdr:row>24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24</xdr:row>
      <xdr:rowOff>0</xdr:rowOff>
    </xdr:from>
    <xdr:to>
      <xdr:col>11</xdr:col>
      <xdr:colOff>0</xdr:colOff>
      <xdr:row>25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25</xdr:row>
      <xdr:rowOff>0</xdr:rowOff>
    </xdr:from>
    <xdr:to>
      <xdr:col>11</xdr:col>
      <xdr:colOff>0</xdr:colOff>
      <xdr:row>26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26</xdr:row>
      <xdr:rowOff>0</xdr:rowOff>
    </xdr:from>
    <xdr:to>
      <xdr:col>11</xdr:col>
      <xdr:colOff>0</xdr:colOff>
      <xdr:row>27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27</xdr:row>
      <xdr:rowOff>0</xdr:rowOff>
    </xdr:from>
    <xdr:to>
      <xdr:col>11</xdr:col>
      <xdr:colOff>0</xdr:colOff>
      <xdr:row>28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28</xdr:row>
      <xdr:rowOff>0</xdr:rowOff>
    </xdr:from>
    <xdr:to>
      <xdr:col>11</xdr:col>
      <xdr:colOff>0</xdr:colOff>
      <xdr:row>29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29</xdr:row>
      <xdr:rowOff>0</xdr:rowOff>
    </xdr:from>
    <xdr:to>
      <xdr:col>11</xdr:col>
      <xdr:colOff>0</xdr:colOff>
      <xdr:row>30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30</xdr:row>
      <xdr:rowOff>0</xdr:rowOff>
    </xdr:from>
    <xdr:to>
      <xdr:col>11</xdr:col>
      <xdr:colOff>0</xdr:colOff>
      <xdr:row>31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31</xdr:row>
      <xdr:rowOff>0</xdr:rowOff>
    </xdr:from>
    <xdr:to>
      <xdr:col>11</xdr:col>
      <xdr:colOff>0</xdr:colOff>
      <xdr:row>32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32</xdr:row>
      <xdr:rowOff>0</xdr:rowOff>
    </xdr:from>
    <xdr:to>
      <xdr:col>11</xdr:col>
      <xdr:colOff>0</xdr:colOff>
      <xdr:row>33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33</xdr:row>
      <xdr:rowOff>0</xdr:rowOff>
    </xdr:from>
    <xdr:to>
      <xdr:col>11</xdr:col>
      <xdr:colOff>0</xdr:colOff>
      <xdr:row>34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34</xdr:row>
      <xdr:rowOff>0</xdr:rowOff>
    </xdr:from>
    <xdr:to>
      <xdr:col>11</xdr:col>
      <xdr:colOff>0</xdr:colOff>
      <xdr:row>35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35</xdr:row>
      <xdr:rowOff>0</xdr:rowOff>
    </xdr:from>
    <xdr:to>
      <xdr:col>11</xdr:col>
      <xdr:colOff>0</xdr:colOff>
      <xdr:row>36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36</xdr:row>
      <xdr:rowOff>0</xdr:rowOff>
    </xdr:from>
    <xdr:to>
      <xdr:col>11</xdr:col>
      <xdr:colOff>0</xdr:colOff>
      <xdr:row>37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37</xdr:row>
      <xdr:rowOff>0</xdr:rowOff>
    </xdr:from>
    <xdr:to>
      <xdr:col>11</xdr:col>
      <xdr:colOff>0</xdr:colOff>
      <xdr:row>38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38</xdr:row>
      <xdr:rowOff>0</xdr:rowOff>
    </xdr:from>
    <xdr:to>
      <xdr:col>11</xdr:col>
      <xdr:colOff>0</xdr:colOff>
      <xdr:row>39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39</xdr:row>
      <xdr:rowOff>0</xdr:rowOff>
    </xdr:from>
    <xdr:to>
      <xdr:col>11</xdr:col>
      <xdr:colOff>0</xdr:colOff>
      <xdr:row>40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40</xdr:row>
      <xdr:rowOff>0</xdr:rowOff>
    </xdr:from>
    <xdr:to>
      <xdr:col>11</xdr:col>
      <xdr:colOff>0</xdr:colOff>
      <xdr:row>41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41</xdr:row>
      <xdr:rowOff>0</xdr:rowOff>
    </xdr:from>
    <xdr:to>
      <xdr:col>11</xdr:col>
      <xdr:colOff>0</xdr:colOff>
      <xdr:row>42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11</xdr:col>
      <xdr:colOff>0</xdr:colOff>
      <xdr:row>43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43</xdr:row>
      <xdr:rowOff>0</xdr:rowOff>
    </xdr:from>
    <xdr:to>
      <xdr:col>11</xdr:col>
      <xdr:colOff>0</xdr:colOff>
      <xdr:row>44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44</xdr:row>
      <xdr:rowOff>0</xdr:rowOff>
    </xdr:from>
    <xdr:to>
      <xdr:col>11</xdr:col>
      <xdr:colOff>0</xdr:colOff>
      <xdr:row>45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45</xdr:row>
      <xdr:rowOff>0</xdr:rowOff>
    </xdr:from>
    <xdr:to>
      <xdr:col>11</xdr:col>
      <xdr:colOff>0</xdr:colOff>
      <xdr:row>46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46</xdr:row>
      <xdr:rowOff>0</xdr:rowOff>
    </xdr:from>
    <xdr:to>
      <xdr:col>11</xdr:col>
      <xdr:colOff>0</xdr:colOff>
      <xdr:row>47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47</xdr:row>
      <xdr:rowOff>0</xdr:rowOff>
    </xdr:from>
    <xdr:to>
      <xdr:col>11</xdr:col>
      <xdr:colOff>0</xdr:colOff>
      <xdr:row>48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48</xdr:row>
      <xdr:rowOff>0</xdr:rowOff>
    </xdr:from>
    <xdr:to>
      <xdr:col>11</xdr:col>
      <xdr:colOff>0</xdr:colOff>
      <xdr:row>49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49</xdr:row>
      <xdr:rowOff>0</xdr:rowOff>
    </xdr:from>
    <xdr:to>
      <xdr:col>11</xdr:col>
      <xdr:colOff>0</xdr:colOff>
      <xdr:row>50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50</xdr:row>
      <xdr:rowOff>0</xdr:rowOff>
    </xdr:from>
    <xdr:to>
      <xdr:col>11</xdr:col>
      <xdr:colOff>0</xdr:colOff>
      <xdr:row>51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51</xdr:row>
      <xdr:rowOff>0</xdr:rowOff>
    </xdr:from>
    <xdr:to>
      <xdr:col>11</xdr:col>
      <xdr:colOff>0</xdr:colOff>
      <xdr:row>52</xdr:row>
      <xdr:rowOff>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52</xdr:row>
      <xdr:rowOff>0</xdr:rowOff>
    </xdr:from>
    <xdr:to>
      <xdr:col>11</xdr:col>
      <xdr:colOff>0</xdr:colOff>
      <xdr:row>53</xdr:row>
      <xdr:rowOff>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53</xdr:row>
      <xdr:rowOff>0</xdr:rowOff>
    </xdr:from>
    <xdr:to>
      <xdr:col>11</xdr:col>
      <xdr:colOff>0</xdr:colOff>
      <xdr:row>54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54</xdr:row>
      <xdr:rowOff>0</xdr:rowOff>
    </xdr:from>
    <xdr:to>
      <xdr:col>11</xdr:col>
      <xdr:colOff>0</xdr:colOff>
      <xdr:row>55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55</xdr:row>
      <xdr:rowOff>0</xdr:rowOff>
    </xdr:from>
    <xdr:to>
      <xdr:col>11</xdr:col>
      <xdr:colOff>0</xdr:colOff>
      <xdr:row>56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56</xdr:row>
      <xdr:rowOff>0</xdr:rowOff>
    </xdr:from>
    <xdr:to>
      <xdr:col>11</xdr:col>
      <xdr:colOff>0</xdr:colOff>
      <xdr:row>57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57</xdr:row>
      <xdr:rowOff>0</xdr:rowOff>
    </xdr:from>
    <xdr:to>
      <xdr:col>11</xdr:col>
      <xdr:colOff>0</xdr:colOff>
      <xdr:row>58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58</xdr:row>
      <xdr:rowOff>0</xdr:rowOff>
    </xdr:from>
    <xdr:to>
      <xdr:col>11</xdr:col>
      <xdr:colOff>0</xdr:colOff>
      <xdr:row>59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59</xdr:row>
      <xdr:rowOff>0</xdr:rowOff>
    </xdr:from>
    <xdr:to>
      <xdr:col>11</xdr:col>
      <xdr:colOff>0</xdr:colOff>
      <xdr:row>60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60</xdr:row>
      <xdr:rowOff>0</xdr:rowOff>
    </xdr:from>
    <xdr:to>
      <xdr:col>11</xdr:col>
      <xdr:colOff>0</xdr:colOff>
      <xdr:row>61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61</xdr:row>
      <xdr:rowOff>0</xdr:rowOff>
    </xdr:from>
    <xdr:to>
      <xdr:col>11</xdr:col>
      <xdr:colOff>0</xdr:colOff>
      <xdr:row>62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62</xdr:row>
      <xdr:rowOff>0</xdr:rowOff>
    </xdr:from>
    <xdr:to>
      <xdr:col>11</xdr:col>
      <xdr:colOff>0</xdr:colOff>
      <xdr:row>63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63</xdr:row>
      <xdr:rowOff>0</xdr:rowOff>
    </xdr:from>
    <xdr:to>
      <xdr:col>11</xdr:col>
      <xdr:colOff>0</xdr:colOff>
      <xdr:row>64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64</xdr:row>
      <xdr:rowOff>0</xdr:rowOff>
    </xdr:from>
    <xdr:to>
      <xdr:col>11</xdr:col>
      <xdr:colOff>0</xdr:colOff>
      <xdr:row>65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65</xdr:row>
      <xdr:rowOff>0</xdr:rowOff>
    </xdr:from>
    <xdr:to>
      <xdr:col>11</xdr:col>
      <xdr:colOff>0</xdr:colOff>
      <xdr:row>66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66</xdr:row>
      <xdr:rowOff>0</xdr:rowOff>
    </xdr:from>
    <xdr:to>
      <xdr:col>11</xdr:col>
      <xdr:colOff>0</xdr:colOff>
      <xdr:row>67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67</xdr:row>
      <xdr:rowOff>0</xdr:rowOff>
    </xdr:from>
    <xdr:to>
      <xdr:col>11</xdr:col>
      <xdr:colOff>0</xdr:colOff>
      <xdr:row>68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68</xdr:row>
      <xdr:rowOff>0</xdr:rowOff>
    </xdr:from>
    <xdr:to>
      <xdr:col>11</xdr:col>
      <xdr:colOff>0</xdr:colOff>
      <xdr:row>69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69</xdr:row>
      <xdr:rowOff>0</xdr:rowOff>
    </xdr:from>
    <xdr:to>
      <xdr:col>11</xdr:col>
      <xdr:colOff>0</xdr:colOff>
      <xdr:row>70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70</xdr:row>
      <xdr:rowOff>0</xdr:rowOff>
    </xdr:from>
    <xdr:to>
      <xdr:col>11</xdr:col>
      <xdr:colOff>0</xdr:colOff>
      <xdr:row>71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71</xdr:row>
      <xdr:rowOff>0</xdr:rowOff>
    </xdr:from>
    <xdr:to>
      <xdr:col>11</xdr:col>
      <xdr:colOff>0</xdr:colOff>
      <xdr:row>72</xdr:row>
      <xdr:rowOff>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72</xdr:row>
      <xdr:rowOff>0</xdr:rowOff>
    </xdr:from>
    <xdr:to>
      <xdr:col>11</xdr:col>
      <xdr:colOff>0</xdr:colOff>
      <xdr:row>73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73</xdr:row>
      <xdr:rowOff>0</xdr:rowOff>
    </xdr:from>
    <xdr:to>
      <xdr:col>11</xdr:col>
      <xdr:colOff>0</xdr:colOff>
      <xdr:row>74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74</xdr:row>
      <xdr:rowOff>0</xdr:rowOff>
    </xdr:from>
    <xdr:to>
      <xdr:col>11</xdr:col>
      <xdr:colOff>0</xdr:colOff>
      <xdr:row>75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75</xdr:row>
      <xdr:rowOff>0</xdr:rowOff>
    </xdr:from>
    <xdr:to>
      <xdr:col>11</xdr:col>
      <xdr:colOff>0</xdr:colOff>
      <xdr:row>76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76</xdr:row>
      <xdr:rowOff>0</xdr:rowOff>
    </xdr:from>
    <xdr:to>
      <xdr:col>11</xdr:col>
      <xdr:colOff>0</xdr:colOff>
      <xdr:row>77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77</xdr:row>
      <xdr:rowOff>0</xdr:rowOff>
    </xdr:from>
    <xdr:to>
      <xdr:col>11</xdr:col>
      <xdr:colOff>0</xdr:colOff>
      <xdr:row>78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78</xdr:row>
      <xdr:rowOff>0</xdr:rowOff>
    </xdr:from>
    <xdr:to>
      <xdr:col>11</xdr:col>
      <xdr:colOff>0</xdr:colOff>
      <xdr:row>79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79</xdr:row>
      <xdr:rowOff>0</xdr:rowOff>
    </xdr:from>
    <xdr:to>
      <xdr:col>11</xdr:col>
      <xdr:colOff>0</xdr:colOff>
      <xdr:row>80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80</xdr:row>
      <xdr:rowOff>0</xdr:rowOff>
    </xdr:from>
    <xdr:to>
      <xdr:col>11</xdr:col>
      <xdr:colOff>0</xdr:colOff>
      <xdr:row>81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81</xdr:row>
      <xdr:rowOff>0</xdr:rowOff>
    </xdr:from>
    <xdr:to>
      <xdr:col>11</xdr:col>
      <xdr:colOff>0</xdr:colOff>
      <xdr:row>82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82</xdr:row>
      <xdr:rowOff>0</xdr:rowOff>
    </xdr:from>
    <xdr:to>
      <xdr:col>11</xdr:col>
      <xdr:colOff>0</xdr:colOff>
      <xdr:row>83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83</xdr:row>
      <xdr:rowOff>0</xdr:rowOff>
    </xdr:from>
    <xdr:to>
      <xdr:col>11</xdr:col>
      <xdr:colOff>0</xdr:colOff>
      <xdr:row>84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84</xdr:row>
      <xdr:rowOff>0</xdr:rowOff>
    </xdr:from>
    <xdr:to>
      <xdr:col>11</xdr:col>
      <xdr:colOff>0</xdr:colOff>
      <xdr:row>85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85</xdr:row>
      <xdr:rowOff>0</xdr:rowOff>
    </xdr:from>
    <xdr:to>
      <xdr:col>11</xdr:col>
      <xdr:colOff>0</xdr:colOff>
      <xdr:row>86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86</xdr:row>
      <xdr:rowOff>0</xdr:rowOff>
    </xdr:from>
    <xdr:to>
      <xdr:col>11</xdr:col>
      <xdr:colOff>0</xdr:colOff>
      <xdr:row>87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87</xdr:row>
      <xdr:rowOff>0</xdr:rowOff>
    </xdr:from>
    <xdr:to>
      <xdr:col>11</xdr:col>
      <xdr:colOff>0</xdr:colOff>
      <xdr:row>88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88</xdr:row>
      <xdr:rowOff>0</xdr:rowOff>
    </xdr:from>
    <xdr:to>
      <xdr:col>11</xdr:col>
      <xdr:colOff>0</xdr:colOff>
      <xdr:row>89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89</xdr:row>
      <xdr:rowOff>0</xdr:rowOff>
    </xdr:from>
    <xdr:to>
      <xdr:col>11</xdr:col>
      <xdr:colOff>0</xdr:colOff>
      <xdr:row>90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90</xdr:row>
      <xdr:rowOff>0</xdr:rowOff>
    </xdr:from>
    <xdr:to>
      <xdr:col>11</xdr:col>
      <xdr:colOff>0</xdr:colOff>
      <xdr:row>91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91</xdr:row>
      <xdr:rowOff>0</xdr:rowOff>
    </xdr:from>
    <xdr:to>
      <xdr:col>11</xdr:col>
      <xdr:colOff>0</xdr:colOff>
      <xdr:row>92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92</xdr:row>
      <xdr:rowOff>0</xdr:rowOff>
    </xdr:from>
    <xdr:to>
      <xdr:col>11</xdr:col>
      <xdr:colOff>0</xdr:colOff>
      <xdr:row>93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93</xdr:row>
      <xdr:rowOff>0</xdr:rowOff>
    </xdr:from>
    <xdr:to>
      <xdr:col>11</xdr:col>
      <xdr:colOff>0</xdr:colOff>
      <xdr:row>94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94</xdr:row>
      <xdr:rowOff>0</xdr:rowOff>
    </xdr:from>
    <xdr:to>
      <xdr:col>11</xdr:col>
      <xdr:colOff>0</xdr:colOff>
      <xdr:row>95</xdr:row>
      <xdr:rowOff>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95</xdr:row>
      <xdr:rowOff>0</xdr:rowOff>
    </xdr:from>
    <xdr:to>
      <xdr:col>11</xdr:col>
      <xdr:colOff>0</xdr:colOff>
      <xdr:row>96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96</xdr:row>
      <xdr:rowOff>0</xdr:rowOff>
    </xdr:from>
    <xdr:to>
      <xdr:col>11</xdr:col>
      <xdr:colOff>0</xdr:colOff>
      <xdr:row>97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97</xdr:row>
      <xdr:rowOff>0</xdr:rowOff>
    </xdr:from>
    <xdr:to>
      <xdr:col>11</xdr:col>
      <xdr:colOff>0</xdr:colOff>
      <xdr:row>98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98</xdr:row>
      <xdr:rowOff>0</xdr:rowOff>
    </xdr:from>
    <xdr:to>
      <xdr:col>11</xdr:col>
      <xdr:colOff>0</xdr:colOff>
      <xdr:row>99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99</xdr:row>
      <xdr:rowOff>0</xdr:rowOff>
    </xdr:from>
    <xdr:to>
      <xdr:col>11</xdr:col>
      <xdr:colOff>0</xdr:colOff>
      <xdr:row>100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100</xdr:row>
      <xdr:rowOff>0</xdr:rowOff>
    </xdr:from>
    <xdr:to>
      <xdr:col>11</xdr:col>
      <xdr:colOff>0</xdr:colOff>
      <xdr:row>101</xdr:row>
      <xdr:rowOff>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101</xdr:row>
      <xdr:rowOff>0</xdr:rowOff>
    </xdr:from>
    <xdr:to>
      <xdr:col>11</xdr:col>
      <xdr:colOff>0</xdr:colOff>
      <xdr:row>102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102</xdr:row>
      <xdr:rowOff>0</xdr:rowOff>
    </xdr:from>
    <xdr:to>
      <xdr:col>11</xdr:col>
      <xdr:colOff>0</xdr:colOff>
      <xdr:row>103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103</xdr:row>
      <xdr:rowOff>0</xdr:rowOff>
    </xdr:from>
    <xdr:to>
      <xdr:col>11</xdr:col>
      <xdr:colOff>0</xdr:colOff>
      <xdr:row>104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104</xdr:row>
      <xdr:rowOff>0</xdr:rowOff>
    </xdr:from>
    <xdr:to>
      <xdr:col>11</xdr:col>
      <xdr:colOff>0</xdr:colOff>
      <xdr:row>105</xdr:row>
      <xdr:rowOff>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105</xdr:row>
      <xdr:rowOff>0</xdr:rowOff>
    </xdr:from>
    <xdr:to>
      <xdr:col>11</xdr:col>
      <xdr:colOff>0</xdr:colOff>
      <xdr:row>106</xdr:row>
      <xdr:rowOff>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106</xdr:row>
      <xdr:rowOff>0</xdr:rowOff>
    </xdr:from>
    <xdr:to>
      <xdr:col>11</xdr:col>
      <xdr:colOff>0</xdr:colOff>
      <xdr:row>107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107</xdr:row>
      <xdr:rowOff>0</xdr:rowOff>
    </xdr:from>
    <xdr:to>
      <xdr:col>11</xdr:col>
      <xdr:colOff>0</xdr:colOff>
      <xdr:row>108</xdr:row>
      <xdr:rowOff>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108</xdr:row>
      <xdr:rowOff>0</xdr:rowOff>
    </xdr:from>
    <xdr:to>
      <xdr:col>11</xdr:col>
      <xdr:colOff>0</xdr:colOff>
      <xdr:row>109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109</xdr:row>
      <xdr:rowOff>0</xdr:rowOff>
    </xdr:from>
    <xdr:to>
      <xdr:col>11</xdr:col>
      <xdr:colOff>0</xdr:colOff>
      <xdr:row>110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110</xdr:row>
      <xdr:rowOff>0</xdr:rowOff>
    </xdr:from>
    <xdr:to>
      <xdr:col>11</xdr:col>
      <xdr:colOff>0</xdr:colOff>
      <xdr:row>111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111</xdr:row>
      <xdr:rowOff>0</xdr:rowOff>
    </xdr:from>
    <xdr:to>
      <xdr:col>11</xdr:col>
      <xdr:colOff>0</xdr:colOff>
      <xdr:row>112</xdr:row>
      <xdr:rowOff>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112</xdr:row>
      <xdr:rowOff>0</xdr:rowOff>
    </xdr:from>
    <xdr:to>
      <xdr:col>11</xdr:col>
      <xdr:colOff>0</xdr:colOff>
      <xdr:row>113</xdr:row>
      <xdr:rowOff>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113</xdr:row>
      <xdr:rowOff>0</xdr:rowOff>
    </xdr:from>
    <xdr:to>
      <xdr:col>11</xdr:col>
      <xdr:colOff>0</xdr:colOff>
      <xdr:row>114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114</xdr:row>
      <xdr:rowOff>0</xdr:rowOff>
    </xdr:from>
    <xdr:to>
      <xdr:col>11</xdr:col>
      <xdr:colOff>0</xdr:colOff>
      <xdr:row>115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115</xdr:row>
      <xdr:rowOff>0</xdr:rowOff>
    </xdr:from>
    <xdr:to>
      <xdr:col>11</xdr:col>
      <xdr:colOff>0</xdr:colOff>
      <xdr:row>116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116</xdr:row>
      <xdr:rowOff>0</xdr:rowOff>
    </xdr:from>
    <xdr:to>
      <xdr:col>11</xdr:col>
      <xdr:colOff>0</xdr:colOff>
      <xdr:row>117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117</xdr:row>
      <xdr:rowOff>0</xdr:rowOff>
    </xdr:from>
    <xdr:to>
      <xdr:col>11</xdr:col>
      <xdr:colOff>0</xdr:colOff>
      <xdr:row>118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118</xdr:row>
      <xdr:rowOff>0</xdr:rowOff>
    </xdr:from>
    <xdr:to>
      <xdr:col>11</xdr:col>
      <xdr:colOff>0</xdr:colOff>
      <xdr:row>119</xdr:row>
      <xdr:rowOff>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119</xdr:row>
      <xdr:rowOff>0</xdr:rowOff>
    </xdr:from>
    <xdr:to>
      <xdr:col>11</xdr:col>
      <xdr:colOff>0</xdr:colOff>
      <xdr:row>120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120</xdr:row>
      <xdr:rowOff>0</xdr:rowOff>
    </xdr:from>
    <xdr:to>
      <xdr:col>11</xdr:col>
      <xdr:colOff>0</xdr:colOff>
      <xdr:row>121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121</xdr:row>
      <xdr:rowOff>0</xdr:rowOff>
    </xdr:from>
    <xdr:to>
      <xdr:col>11</xdr:col>
      <xdr:colOff>0</xdr:colOff>
      <xdr:row>122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122</xdr:row>
      <xdr:rowOff>0</xdr:rowOff>
    </xdr:from>
    <xdr:to>
      <xdr:col>11</xdr:col>
      <xdr:colOff>0</xdr:colOff>
      <xdr:row>123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123</xdr:row>
      <xdr:rowOff>0</xdr:rowOff>
    </xdr:from>
    <xdr:to>
      <xdr:col>11</xdr:col>
      <xdr:colOff>0</xdr:colOff>
      <xdr:row>124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124</xdr:row>
      <xdr:rowOff>0</xdr:rowOff>
    </xdr:from>
    <xdr:to>
      <xdr:col>11</xdr:col>
      <xdr:colOff>0</xdr:colOff>
      <xdr:row>125</xdr:row>
      <xdr:rowOff>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125</xdr:row>
      <xdr:rowOff>0</xdr:rowOff>
    </xdr:from>
    <xdr:to>
      <xdr:col>11</xdr:col>
      <xdr:colOff>0</xdr:colOff>
      <xdr:row>126</xdr:row>
      <xdr:rowOff>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126</xdr:row>
      <xdr:rowOff>0</xdr:rowOff>
    </xdr:from>
    <xdr:to>
      <xdr:col>11</xdr:col>
      <xdr:colOff>0</xdr:colOff>
      <xdr:row>127</xdr:row>
      <xdr:rowOff>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127</xdr:row>
      <xdr:rowOff>0</xdr:rowOff>
    </xdr:from>
    <xdr:to>
      <xdr:col>11</xdr:col>
      <xdr:colOff>0</xdr:colOff>
      <xdr:row>128</xdr:row>
      <xdr:rowOff>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128</xdr:row>
      <xdr:rowOff>0</xdr:rowOff>
    </xdr:from>
    <xdr:to>
      <xdr:col>11</xdr:col>
      <xdr:colOff>0</xdr:colOff>
      <xdr:row>129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129</xdr:row>
      <xdr:rowOff>0</xdr:rowOff>
    </xdr:from>
    <xdr:to>
      <xdr:col>11</xdr:col>
      <xdr:colOff>0</xdr:colOff>
      <xdr:row>130</xdr:row>
      <xdr:rowOff>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130</xdr:row>
      <xdr:rowOff>0</xdr:rowOff>
    </xdr:from>
    <xdr:to>
      <xdr:col>11</xdr:col>
      <xdr:colOff>0</xdr:colOff>
      <xdr:row>131</xdr:row>
      <xdr:rowOff>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131</xdr:row>
      <xdr:rowOff>0</xdr:rowOff>
    </xdr:from>
    <xdr:to>
      <xdr:col>11</xdr:col>
      <xdr:colOff>0</xdr:colOff>
      <xdr:row>132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132</xdr:row>
      <xdr:rowOff>0</xdr:rowOff>
    </xdr:from>
    <xdr:to>
      <xdr:col>11</xdr:col>
      <xdr:colOff>0</xdr:colOff>
      <xdr:row>133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133</xdr:row>
      <xdr:rowOff>0</xdr:rowOff>
    </xdr:from>
    <xdr:to>
      <xdr:col>11</xdr:col>
      <xdr:colOff>0</xdr:colOff>
      <xdr:row>134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134</xdr:row>
      <xdr:rowOff>0</xdr:rowOff>
    </xdr:from>
    <xdr:to>
      <xdr:col>11</xdr:col>
      <xdr:colOff>0</xdr:colOff>
      <xdr:row>135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135</xdr:row>
      <xdr:rowOff>0</xdr:rowOff>
    </xdr:from>
    <xdr:to>
      <xdr:col>11</xdr:col>
      <xdr:colOff>0</xdr:colOff>
      <xdr:row>136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136</xdr:row>
      <xdr:rowOff>0</xdr:rowOff>
    </xdr:from>
    <xdr:to>
      <xdr:col>11</xdr:col>
      <xdr:colOff>0</xdr:colOff>
      <xdr:row>137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137</xdr:row>
      <xdr:rowOff>0</xdr:rowOff>
    </xdr:from>
    <xdr:to>
      <xdr:col>11</xdr:col>
      <xdr:colOff>0</xdr:colOff>
      <xdr:row>138</xdr:row>
      <xdr:rowOff>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138</xdr:row>
      <xdr:rowOff>0</xdr:rowOff>
    </xdr:from>
    <xdr:to>
      <xdr:col>11</xdr:col>
      <xdr:colOff>0</xdr:colOff>
      <xdr:row>139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139</xdr:row>
      <xdr:rowOff>0</xdr:rowOff>
    </xdr:from>
    <xdr:to>
      <xdr:col>11</xdr:col>
      <xdr:colOff>0</xdr:colOff>
      <xdr:row>140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140</xdr:row>
      <xdr:rowOff>0</xdr:rowOff>
    </xdr:from>
    <xdr:to>
      <xdr:col>11</xdr:col>
      <xdr:colOff>0</xdr:colOff>
      <xdr:row>141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141</xdr:row>
      <xdr:rowOff>0</xdr:rowOff>
    </xdr:from>
    <xdr:to>
      <xdr:col>11</xdr:col>
      <xdr:colOff>0</xdr:colOff>
      <xdr:row>142</xdr:row>
      <xdr:rowOff>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142</xdr:row>
      <xdr:rowOff>0</xdr:rowOff>
    </xdr:from>
    <xdr:to>
      <xdr:col>11</xdr:col>
      <xdr:colOff>0</xdr:colOff>
      <xdr:row>143</xdr:row>
      <xdr:rowOff>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143</xdr:row>
      <xdr:rowOff>0</xdr:rowOff>
    </xdr:from>
    <xdr:to>
      <xdr:col>11</xdr:col>
      <xdr:colOff>0</xdr:colOff>
      <xdr:row>144</xdr:row>
      <xdr:rowOff>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144</xdr:row>
      <xdr:rowOff>0</xdr:rowOff>
    </xdr:from>
    <xdr:to>
      <xdr:col>11</xdr:col>
      <xdr:colOff>0</xdr:colOff>
      <xdr:row>145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145</xdr:row>
      <xdr:rowOff>0</xdr:rowOff>
    </xdr:from>
    <xdr:to>
      <xdr:col>11</xdr:col>
      <xdr:colOff>0</xdr:colOff>
      <xdr:row>146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146</xdr:row>
      <xdr:rowOff>0</xdr:rowOff>
    </xdr:from>
    <xdr:to>
      <xdr:col>11</xdr:col>
      <xdr:colOff>0</xdr:colOff>
      <xdr:row>147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147</xdr:row>
      <xdr:rowOff>0</xdr:rowOff>
    </xdr:from>
    <xdr:to>
      <xdr:col>11</xdr:col>
      <xdr:colOff>0</xdr:colOff>
      <xdr:row>148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148</xdr:row>
      <xdr:rowOff>0</xdr:rowOff>
    </xdr:from>
    <xdr:to>
      <xdr:col>11</xdr:col>
      <xdr:colOff>0</xdr:colOff>
      <xdr:row>149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149</xdr:row>
      <xdr:rowOff>0</xdr:rowOff>
    </xdr:from>
    <xdr:to>
      <xdr:col>11</xdr:col>
      <xdr:colOff>0</xdr:colOff>
      <xdr:row>150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150</xdr:row>
      <xdr:rowOff>0</xdr:rowOff>
    </xdr:from>
    <xdr:to>
      <xdr:col>11</xdr:col>
      <xdr:colOff>0</xdr:colOff>
      <xdr:row>151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151</xdr:row>
      <xdr:rowOff>0</xdr:rowOff>
    </xdr:from>
    <xdr:to>
      <xdr:col>11</xdr:col>
      <xdr:colOff>0</xdr:colOff>
      <xdr:row>152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152</xdr:row>
      <xdr:rowOff>0</xdr:rowOff>
    </xdr:from>
    <xdr:to>
      <xdr:col>11</xdr:col>
      <xdr:colOff>0</xdr:colOff>
      <xdr:row>153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153</xdr:row>
      <xdr:rowOff>0</xdr:rowOff>
    </xdr:from>
    <xdr:to>
      <xdr:col>11</xdr:col>
      <xdr:colOff>0</xdr:colOff>
      <xdr:row>154</xdr:row>
      <xdr:rowOff>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154</xdr:row>
      <xdr:rowOff>0</xdr:rowOff>
    </xdr:from>
    <xdr:to>
      <xdr:col>11</xdr:col>
      <xdr:colOff>0</xdr:colOff>
      <xdr:row>155</xdr:row>
      <xdr:rowOff>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155</xdr:row>
      <xdr:rowOff>0</xdr:rowOff>
    </xdr:from>
    <xdr:to>
      <xdr:col>11</xdr:col>
      <xdr:colOff>0</xdr:colOff>
      <xdr:row>156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156</xdr:row>
      <xdr:rowOff>0</xdr:rowOff>
    </xdr:from>
    <xdr:to>
      <xdr:col>11</xdr:col>
      <xdr:colOff>0</xdr:colOff>
      <xdr:row>157</xdr:row>
      <xdr:rowOff>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157</xdr:row>
      <xdr:rowOff>0</xdr:rowOff>
    </xdr:from>
    <xdr:to>
      <xdr:col>11</xdr:col>
      <xdr:colOff>0</xdr:colOff>
      <xdr:row>158</xdr:row>
      <xdr:rowOff>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158</xdr:row>
      <xdr:rowOff>0</xdr:rowOff>
    </xdr:from>
    <xdr:to>
      <xdr:col>11</xdr:col>
      <xdr:colOff>0</xdr:colOff>
      <xdr:row>159</xdr:row>
      <xdr:rowOff>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159</xdr:row>
      <xdr:rowOff>0</xdr:rowOff>
    </xdr:from>
    <xdr:to>
      <xdr:col>11</xdr:col>
      <xdr:colOff>0</xdr:colOff>
      <xdr:row>160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160</xdr:row>
      <xdr:rowOff>0</xdr:rowOff>
    </xdr:from>
    <xdr:to>
      <xdr:col>11</xdr:col>
      <xdr:colOff>0</xdr:colOff>
      <xdr:row>161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161</xdr:row>
      <xdr:rowOff>0</xdr:rowOff>
    </xdr:from>
    <xdr:to>
      <xdr:col>11</xdr:col>
      <xdr:colOff>0</xdr:colOff>
      <xdr:row>162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162</xdr:row>
      <xdr:rowOff>0</xdr:rowOff>
    </xdr:from>
    <xdr:to>
      <xdr:col>11</xdr:col>
      <xdr:colOff>0</xdr:colOff>
      <xdr:row>163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163</xdr:row>
      <xdr:rowOff>0</xdr:rowOff>
    </xdr:from>
    <xdr:to>
      <xdr:col>11</xdr:col>
      <xdr:colOff>0</xdr:colOff>
      <xdr:row>164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164</xdr:row>
      <xdr:rowOff>0</xdr:rowOff>
    </xdr:from>
    <xdr:to>
      <xdr:col>11</xdr:col>
      <xdr:colOff>0</xdr:colOff>
      <xdr:row>165</xdr:row>
      <xdr:rowOff>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165</xdr:row>
      <xdr:rowOff>0</xdr:rowOff>
    </xdr:from>
    <xdr:to>
      <xdr:col>11</xdr:col>
      <xdr:colOff>0</xdr:colOff>
      <xdr:row>166</xdr:row>
      <xdr:rowOff>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166</xdr:row>
      <xdr:rowOff>0</xdr:rowOff>
    </xdr:from>
    <xdr:to>
      <xdr:col>11</xdr:col>
      <xdr:colOff>0</xdr:colOff>
      <xdr:row>167</xdr:row>
      <xdr:rowOff>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167</xdr:row>
      <xdr:rowOff>0</xdr:rowOff>
    </xdr:from>
    <xdr:to>
      <xdr:col>11</xdr:col>
      <xdr:colOff>0</xdr:colOff>
      <xdr:row>168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168</xdr:row>
      <xdr:rowOff>0</xdr:rowOff>
    </xdr:from>
    <xdr:to>
      <xdr:col>11</xdr:col>
      <xdr:colOff>0</xdr:colOff>
      <xdr:row>169</xdr:row>
      <xdr:rowOff>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169</xdr:row>
      <xdr:rowOff>0</xdr:rowOff>
    </xdr:from>
    <xdr:to>
      <xdr:col>11</xdr:col>
      <xdr:colOff>0</xdr:colOff>
      <xdr:row>170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170</xdr:row>
      <xdr:rowOff>0</xdr:rowOff>
    </xdr:from>
    <xdr:to>
      <xdr:col>11</xdr:col>
      <xdr:colOff>0</xdr:colOff>
      <xdr:row>171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171</xdr:row>
      <xdr:rowOff>0</xdr:rowOff>
    </xdr:from>
    <xdr:to>
      <xdr:col>11</xdr:col>
      <xdr:colOff>0</xdr:colOff>
      <xdr:row>172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172</xdr:row>
      <xdr:rowOff>0</xdr:rowOff>
    </xdr:from>
    <xdr:to>
      <xdr:col>11</xdr:col>
      <xdr:colOff>0</xdr:colOff>
      <xdr:row>173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173</xdr:row>
      <xdr:rowOff>0</xdr:rowOff>
    </xdr:from>
    <xdr:to>
      <xdr:col>11</xdr:col>
      <xdr:colOff>0</xdr:colOff>
      <xdr:row>174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174</xdr:row>
      <xdr:rowOff>0</xdr:rowOff>
    </xdr:from>
    <xdr:to>
      <xdr:col>11</xdr:col>
      <xdr:colOff>0</xdr:colOff>
      <xdr:row>175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175</xdr:row>
      <xdr:rowOff>0</xdr:rowOff>
    </xdr:from>
    <xdr:to>
      <xdr:col>11</xdr:col>
      <xdr:colOff>0</xdr:colOff>
      <xdr:row>176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176</xdr:row>
      <xdr:rowOff>0</xdr:rowOff>
    </xdr:from>
    <xdr:to>
      <xdr:col>11</xdr:col>
      <xdr:colOff>0</xdr:colOff>
      <xdr:row>177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177</xdr:row>
      <xdr:rowOff>0</xdr:rowOff>
    </xdr:from>
    <xdr:to>
      <xdr:col>11</xdr:col>
      <xdr:colOff>0</xdr:colOff>
      <xdr:row>178</xdr:row>
      <xdr:rowOff>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178</xdr:row>
      <xdr:rowOff>0</xdr:rowOff>
    </xdr:from>
    <xdr:to>
      <xdr:col>11</xdr:col>
      <xdr:colOff>0</xdr:colOff>
      <xdr:row>179</xdr:row>
      <xdr:rowOff>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179</xdr:row>
      <xdr:rowOff>0</xdr:rowOff>
    </xdr:from>
    <xdr:to>
      <xdr:col>11</xdr:col>
      <xdr:colOff>0</xdr:colOff>
      <xdr:row>180</xdr:row>
      <xdr:rowOff>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180</xdr:row>
      <xdr:rowOff>0</xdr:rowOff>
    </xdr:from>
    <xdr:to>
      <xdr:col>11</xdr:col>
      <xdr:colOff>0</xdr:colOff>
      <xdr:row>181</xdr:row>
      <xdr:rowOff>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181</xdr:row>
      <xdr:rowOff>0</xdr:rowOff>
    </xdr:from>
    <xdr:to>
      <xdr:col>11</xdr:col>
      <xdr:colOff>0</xdr:colOff>
      <xdr:row>182</xdr:row>
      <xdr:rowOff>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182</xdr:row>
      <xdr:rowOff>0</xdr:rowOff>
    </xdr:from>
    <xdr:to>
      <xdr:col>11</xdr:col>
      <xdr:colOff>0</xdr:colOff>
      <xdr:row>183</xdr:row>
      <xdr:rowOff>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183</xdr:row>
      <xdr:rowOff>0</xdr:rowOff>
    </xdr:from>
    <xdr:to>
      <xdr:col>11</xdr:col>
      <xdr:colOff>0</xdr:colOff>
      <xdr:row>184</xdr:row>
      <xdr:rowOff>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184</xdr:row>
      <xdr:rowOff>0</xdr:rowOff>
    </xdr:from>
    <xdr:to>
      <xdr:col>11</xdr:col>
      <xdr:colOff>0</xdr:colOff>
      <xdr:row>185</xdr:row>
      <xdr:rowOff>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185</xdr:row>
      <xdr:rowOff>0</xdr:rowOff>
    </xdr:from>
    <xdr:to>
      <xdr:col>11</xdr:col>
      <xdr:colOff>0</xdr:colOff>
      <xdr:row>186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186</xdr:row>
      <xdr:rowOff>0</xdr:rowOff>
    </xdr:from>
    <xdr:to>
      <xdr:col>11</xdr:col>
      <xdr:colOff>0</xdr:colOff>
      <xdr:row>187</xdr:row>
      <xdr:rowOff>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187</xdr:row>
      <xdr:rowOff>0</xdr:rowOff>
    </xdr:from>
    <xdr:to>
      <xdr:col>11</xdr:col>
      <xdr:colOff>0</xdr:colOff>
      <xdr:row>188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188</xdr:row>
      <xdr:rowOff>0</xdr:rowOff>
    </xdr:from>
    <xdr:to>
      <xdr:col>11</xdr:col>
      <xdr:colOff>0</xdr:colOff>
      <xdr:row>189</xdr:row>
      <xdr:rowOff>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189</xdr:row>
      <xdr:rowOff>0</xdr:rowOff>
    </xdr:from>
    <xdr:to>
      <xdr:col>11</xdr:col>
      <xdr:colOff>0</xdr:colOff>
      <xdr:row>190</xdr:row>
      <xdr:rowOff>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190</xdr:row>
      <xdr:rowOff>0</xdr:rowOff>
    </xdr:from>
    <xdr:to>
      <xdr:col>11</xdr:col>
      <xdr:colOff>0</xdr:colOff>
      <xdr:row>191</xdr:row>
      <xdr:rowOff>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191</xdr:row>
      <xdr:rowOff>0</xdr:rowOff>
    </xdr:from>
    <xdr:to>
      <xdr:col>11</xdr:col>
      <xdr:colOff>0</xdr:colOff>
      <xdr:row>192</xdr:row>
      <xdr:rowOff>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192</xdr:row>
      <xdr:rowOff>0</xdr:rowOff>
    </xdr:from>
    <xdr:to>
      <xdr:col>11</xdr:col>
      <xdr:colOff>0</xdr:colOff>
      <xdr:row>193</xdr:row>
      <xdr:rowOff>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193</xdr:row>
      <xdr:rowOff>0</xdr:rowOff>
    </xdr:from>
    <xdr:to>
      <xdr:col>11</xdr:col>
      <xdr:colOff>0</xdr:colOff>
      <xdr:row>194</xdr:row>
      <xdr:rowOff>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194</xdr:row>
      <xdr:rowOff>0</xdr:rowOff>
    </xdr:from>
    <xdr:to>
      <xdr:col>11</xdr:col>
      <xdr:colOff>0</xdr:colOff>
      <xdr:row>195</xdr:row>
      <xdr:rowOff>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195</xdr:row>
      <xdr:rowOff>0</xdr:rowOff>
    </xdr:from>
    <xdr:to>
      <xdr:col>11</xdr:col>
      <xdr:colOff>0</xdr:colOff>
      <xdr:row>196</xdr:row>
      <xdr:rowOff>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196</xdr:row>
      <xdr:rowOff>0</xdr:rowOff>
    </xdr:from>
    <xdr:to>
      <xdr:col>11</xdr:col>
      <xdr:colOff>0</xdr:colOff>
      <xdr:row>197</xdr:row>
      <xdr:rowOff>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197</xdr:row>
      <xdr:rowOff>0</xdr:rowOff>
    </xdr:from>
    <xdr:to>
      <xdr:col>11</xdr:col>
      <xdr:colOff>0</xdr:colOff>
      <xdr:row>198</xdr:row>
      <xdr:rowOff>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198</xdr:row>
      <xdr:rowOff>0</xdr:rowOff>
    </xdr:from>
    <xdr:to>
      <xdr:col>11</xdr:col>
      <xdr:colOff>0</xdr:colOff>
      <xdr:row>199</xdr:row>
      <xdr:rowOff>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199</xdr:row>
      <xdr:rowOff>0</xdr:rowOff>
    </xdr:from>
    <xdr:to>
      <xdr:col>11</xdr:col>
      <xdr:colOff>0</xdr:colOff>
      <xdr:row>200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200</xdr:row>
      <xdr:rowOff>0</xdr:rowOff>
    </xdr:from>
    <xdr:to>
      <xdr:col>11</xdr:col>
      <xdr:colOff>0</xdr:colOff>
      <xdr:row>201</xdr:row>
      <xdr:rowOff>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201</xdr:row>
      <xdr:rowOff>0</xdr:rowOff>
    </xdr:from>
    <xdr:to>
      <xdr:col>11</xdr:col>
      <xdr:colOff>0</xdr:colOff>
      <xdr:row>202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202</xdr:row>
      <xdr:rowOff>0</xdr:rowOff>
    </xdr:from>
    <xdr:to>
      <xdr:col>11</xdr:col>
      <xdr:colOff>0</xdr:colOff>
      <xdr:row>203</xdr:row>
      <xdr:rowOff>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203</xdr:row>
      <xdr:rowOff>0</xdr:rowOff>
    </xdr:from>
    <xdr:to>
      <xdr:col>11</xdr:col>
      <xdr:colOff>0</xdr:colOff>
      <xdr:row>204</xdr:row>
      <xdr:rowOff>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204</xdr:row>
      <xdr:rowOff>0</xdr:rowOff>
    </xdr:from>
    <xdr:to>
      <xdr:col>11</xdr:col>
      <xdr:colOff>0</xdr:colOff>
      <xdr:row>205</xdr:row>
      <xdr:rowOff>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205</xdr:row>
      <xdr:rowOff>0</xdr:rowOff>
    </xdr:from>
    <xdr:to>
      <xdr:col>11</xdr:col>
      <xdr:colOff>0</xdr:colOff>
      <xdr:row>206</xdr:row>
      <xdr:rowOff>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206</xdr:row>
      <xdr:rowOff>0</xdr:rowOff>
    </xdr:from>
    <xdr:to>
      <xdr:col>11</xdr:col>
      <xdr:colOff>0</xdr:colOff>
      <xdr:row>207</xdr:row>
      <xdr:rowOff>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207</xdr:row>
      <xdr:rowOff>0</xdr:rowOff>
    </xdr:from>
    <xdr:to>
      <xdr:col>11</xdr:col>
      <xdr:colOff>0</xdr:colOff>
      <xdr:row>208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208</xdr:row>
      <xdr:rowOff>0</xdr:rowOff>
    </xdr:from>
    <xdr:to>
      <xdr:col>11</xdr:col>
      <xdr:colOff>0</xdr:colOff>
      <xdr:row>209</xdr:row>
      <xdr:rowOff>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209</xdr:row>
      <xdr:rowOff>0</xdr:rowOff>
    </xdr:from>
    <xdr:to>
      <xdr:col>11</xdr:col>
      <xdr:colOff>0</xdr:colOff>
      <xdr:row>210</xdr:row>
      <xdr:rowOff>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210</xdr:row>
      <xdr:rowOff>0</xdr:rowOff>
    </xdr:from>
    <xdr:to>
      <xdr:col>11</xdr:col>
      <xdr:colOff>0</xdr:colOff>
      <xdr:row>211</xdr:row>
      <xdr:rowOff>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211</xdr:row>
      <xdr:rowOff>0</xdr:rowOff>
    </xdr:from>
    <xdr:to>
      <xdr:col>11</xdr:col>
      <xdr:colOff>0</xdr:colOff>
      <xdr:row>212</xdr:row>
      <xdr:rowOff>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212</xdr:row>
      <xdr:rowOff>0</xdr:rowOff>
    </xdr:from>
    <xdr:to>
      <xdr:col>11</xdr:col>
      <xdr:colOff>0</xdr:colOff>
      <xdr:row>213</xdr:row>
      <xdr:rowOff>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213</xdr:row>
      <xdr:rowOff>0</xdr:rowOff>
    </xdr:from>
    <xdr:to>
      <xdr:col>11</xdr:col>
      <xdr:colOff>0</xdr:colOff>
      <xdr:row>214</xdr:row>
      <xdr:rowOff>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214</xdr:row>
      <xdr:rowOff>0</xdr:rowOff>
    </xdr:from>
    <xdr:to>
      <xdr:col>11</xdr:col>
      <xdr:colOff>0</xdr:colOff>
      <xdr:row>215</xdr:row>
      <xdr:rowOff>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215</xdr:row>
      <xdr:rowOff>0</xdr:rowOff>
    </xdr:from>
    <xdr:to>
      <xdr:col>11</xdr:col>
      <xdr:colOff>0</xdr:colOff>
      <xdr:row>216</xdr:row>
      <xdr:rowOff>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216</xdr:row>
      <xdr:rowOff>0</xdr:rowOff>
    </xdr:from>
    <xdr:to>
      <xdr:col>11</xdr:col>
      <xdr:colOff>0</xdr:colOff>
      <xdr:row>217</xdr:row>
      <xdr:rowOff>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217</xdr:row>
      <xdr:rowOff>0</xdr:rowOff>
    </xdr:from>
    <xdr:to>
      <xdr:col>11</xdr:col>
      <xdr:colOff>0</xdr:colOff>
      <xdr:row>218</xdr:row>
      <xdr:rowOff>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218</xdr:row>
      <xdr:rowOff>0</xdr:rowOff>
    </xdr:from>
    <xdr:to>
      <xdr:col>11</xdr:col>
      <xdr:colOff>0</xdr:colOff>
      <xdr:row>219</xdr:row>
      <xdr:rowOff>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219</xdr:row>
      <xdr:rowOff>0</xdr:rowOff>
    </xdr:from>
    <xdr:to>
      <xdr:col>11</xdr:col>
      <xdr:colOff>0</xdr:colOff>
      <xdr:row>220</xdr:row>
      <xdr:rowOff>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220</xdr:row>
      <xdr:rowOff>0</xdr:rowOff>
    </xdr:from>
    <xdr:to>
      <xdr:col>11</xdr:col>
      <xdr:colOff>0</xdr:colOff>
      <xdr:row>221</xdr:row>
      <xdr:rowOff>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221</xdr:row>
      <xdr:rowOff>0</xdr:rowOff>
    </xdr:from>
    <xdr:to>
      <xdr:col>11</xdr:col>
      <xdr:colOff>0</xdr:colOff>
      <xdr:row>222</xdr:row>
      <xdr:rowOff>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222</xdr:row>
      <xdr:rowOff>0</xdr:rowOff>
    </xdr:from>
    <xdr:to>
      <xdr:col>11</xdr:col>
      <xdr:colOff>0</xdr:colOff>
      <xdr:row>223</xdr:row>
      <xdr:rowOff>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223</xdr:row>
      <xdr:rowOff>0</xdr:rowOff>
    </xdr:from>
    <xdr:to>
      <xdr:col>11</xdr:col>
      <xdr:colOff>0</xdr:colOff>
      <xdr:row>224</xdr:row>
      <xdr:rowOff>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224</xdr:row>
      <xdr:rowOff>0</xdr:rowOff>
    </xdr:from>
    <xdr:to>
      <xdr:col>11</xdr:col>
      <xdr:colOff>0</xdr:colOff>
      <xdr:row>225</xdr:row>
      <xdr:rowOff>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225</xdr:row>
      <xdr:rowOff>0</xdr:rowOff>
    </xdr:from>
    <xdr:to>
      <xdr:col>11</xdr:col>
      <xdr:colOff>0</xdr:colOff>
      <xdr:row>226</xdr:row>
      <xdr:rowOff>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226</xdr:row>
      <xdr:rowOff>0</xdr:rowOff>
    </xdr:from>
    <xdr:to>
      <xdr:col>11</xdr:col>
      <xdr:colOff>0</xdr:colOff>
      <xdr:row>227</xdr:row>
      <xdr:rowOff>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227</xdr:row>
      <xdr:rowOff>0</xdr:rowOff>
    </xdr:from>
    <xdr:to>
      <xdr:col>11</xdr:col>
      <xdr:colOff>0</xdr:colOff>
      <xdr:row>228</xdr:row>
      <xdr:rowOff>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228</xdr:row>
      <xdr:rowOff>0</xdr:rowOff>
    </xdr:from>
    <xdr:to>
      <xdr:col>11</xdr:col>
      <xdr:colOff>0</xdr:colOff>
      <xdr:row>229</xdr:row>
      <xdr:rowOff>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229</xdr:row>
      <xdr:rowOff>0</xdr:rowOff>
    </xdr:from>
    <xdr:to>
      <xdr:col>11</xdr:col>
      <xdr:colOff>0</xdr:colOff>
      <xdr:row>230</xdr:row>
      <xdr:rowOff>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230</xdr:row>
      <xdr:rowOff>0</xdr:rowOff>
    </xdr:from>
    <xdr:to>
      <xdr:col>11</xdr:col>
      <xdr:colOff>0</xdr:colOff>
      <xdr:row>231</xdr:row>
      <xdr:rowOff>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231</xdr:row>
      <xdr:rowOff>0</xdr:rowOff>
    </xdr:from>
    <xdr:to>
      <xdr:col>11</xdr:col>
      <xdr:colOff>0</xdr:colOff>
      <xdr:row>232</xdr:row>
      <xdr:rowOff>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232</xdr:row>
      <xdr:rowOff>0</xdr:rowOff>
    </xdr:from>
    <xdr:to>
      <xdr:col>11</xdr:col>
      <xdr:colOff>0</xdr:colOff>
      <xdr:row>233</xdr:row>
      <xdr:rowOff>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233</xdr:row>
      <xdr:rowOff>0</xdr:rowOff>
    </xdr:from>
    <xdr:to>
      <xdr:col>11</xdr:col>
      <xdr:colOff>0</xdr:colOff>
      <xdr:row>234</xdr:row>
      <xdr:rowOff>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234</xdr:row>
      <xdr:rowOff>0</xdr:rowOff>
    </xdr:from>
    <xdr:to>
      <xdr:col>11</xdr:col>
      <xdr:colOff>0</xdr:colOff>
      <xdr:row>235</xdr:row>
      <xdr:rowOff>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235</xdr:row>
      <xdr:rowOff>0</xdr:rowOff>
    </xdr:from>
    <xdr:to>
      <xdr:col>11</xdr:col>
      <xdr:colOff>0</xdr:colOff>
      <xdr:row>236</xdr:row>
      <xdr:rowOff>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236</xdr:row>
      <xdr:rowOff>0</xdr:rowOff>
    </xdr:from>
    <xdr:to>
      <xdr:col>11</xdr:col>
      <xdr:colOff>0</xdr:colOff>
      <xdr:row>237</xdr:row>
      <xdr:rowOff>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237</xdr:row>
      <xdr:rowOff>0</xdr:rowOff>
    </xdr:from>
    <xdr:to>
      <xdr:col>11</xdr:col>
      <xdr:colOff>0</xdr:colOff>
      <xdr:row>238</xdr:row>
      <xdr:rowOff>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238</xdr:row>
      <xdr:rowOff>0</xdr:rowOff>
    </xdr:from>
    <xdr:to>
      <xdr:col>11</xdr:col>
      <xdr:colOff>0</xdr:colOff>
      <xdr:row>239</xdr:row>
      <xdr:rowOff>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239</xdr:row>
      <xdr:rowOff>0</xdr:rowOff>
    </xdr:from>
    <xdr:to>
      <xdr:col>11</xdr:col>
      <xdr:colOff>0</xdr:colOff>
      <xdr:row>240</xdr:row>
      <xdr:rowOff>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240</xdr:row>
      <xdr:rowOff>0</xdr:rowOff>
    </xdr:from>
    <xdr:to>
      <xdr:col>11</xdr:col>
      <xdr:colOff>0</xdr:colOff>
      <xdr:row>241</xdr:row>
      <xdr:rowOff>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241</xdr:row>
      <xdr:rowOff>0</xdr:rowOff>
    </xdr:from>
    <xdr:to>
      <xdr:col>11</xdr:col>
      <xdr:colOff>0</xdr:colOff>
      <xdr:row>242</xdr:row>
      <xdr:rowOff>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242</xdr:row>
      <xdr:rowOff>0</xdr:rowOff>
    </xdr:from>
    <xdr:to>
      <xdr:col>11</xdr:col>
      <xdr:colOff>0</xdr:colOff>
      <xdr:row>243</xdr:row>
      <xdr:rowOff>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243</xdr:row>
      <xdr:rowOff>0</xdr:rowOff>
    </xdr:from>
    <xdr:to>
      <xdr:col>11</xdr:col>
      <xdr:colOff>0</xdr:colOff>
      <xdr:row>244</xdr:row>
      <xdr:rowOff>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244</xdr:row>
      <xdr:rowOff>0</xdr:rowOff>
    </xdr:from>
    <xdr:to>
      <xdr:col>11</xdr:col>
      <xdr:colOff>0</xdr:colOff>
      <xdr:row>245</xdr:row>
      <xdr:rowOff>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245</xdr:row>
      <xdr:rowOff>0</xdr:rowOff>
    </xdr:from>
    <xdr:to>
      <xdr:col>11</xdr:col>
      <xdr:colOff>0</xdr:colOff>
      <xdr:row>246</xdr:row>
      <xdr:rowOff>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246</xdr:row>
      <xdr:rowOff>0</xdr:rowOff>
    </xdr:from>
    <xdr:to>
      <xdr:col>11</xdr:col>
      <xdr:colOff>0</xdr:colOff>
      <xdr:row>247</xdr:row>
      <xdr:rowOff>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247</xdr:row>
      <xdr:rowOff>0</xdr:rowOff>
    </xdr:from>
    <xdr:to>
      <xdr:col>11</xdr:col>
      <xdr:colOff>0</xdr:colOff>
      <xdr:row>248</xdr:row>
      <xdr:rowOff>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248</xdr:row>
      <xdr:rowOff>0</xdr:rowOff>
    </xdr:from>
    <xdr:to>
      <xdr:col>11</xdr:col>
      <xdr:colOff>0</xdr:colOff>
      <xdr:row>249</xdr:row>
      <xdr:rowOff>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249</xdr:row>
      <xdr:rowOff>0</xdr:rowOff>
    </xdr:from>
    <xdr:to>
      <xdr:col>11</xdr:col>
      <xdr:colOff>0</xdr:colOff>
      <xdr:row>250</xdr:row>
      <xdr:rowOff>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250</xdr:row>
      <xdr:rowOff>0</xdr:rowOff>
    </xdr:from>
    <xdr:to>
      <xdr:col>11</xdr:col>
      <xdr:colOff>0</xdr:colOff>
      <xdr:row>251</xdr:row>
      <xdr:rowOff>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251</xdr:row>
      <xdr:rowOff>0</xdr:rowOff>
    </xdr:from>
    <xdr:to>
      <xdr:col>11</xdr:col>
      <xdr:colOff>0</xdr:colOff>
      <xdr:row>252</xdr:row>
      <xdr:rowOff>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252</xdr:row>
      <xdr:rowOff>0</xdr:rowOff>
    </xdr:from>
    <xdr:to>
      <xdr:col>11</xdr:col>
      <xdr:colOff>0</xdr:colOff>
      <xdr:row>253</xdr:row>
      <xdr:rowOff>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253</xdr:row>
      <xdr:rowOff>0</xdr:rowOff>
    </xdr:from>
    <xdr:to>
      <xdr:col>11</xdr:col>
      <xdr:colOff>0</xdr:colOff>
      <xdr:row>254</xdr:row>
      <xdr:rowOff>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254</xdr:row>
      <xdr:rowOff>0</xdr:rowOff>
    </xdr:from>
    <xdr:to>
      <xdr:col>11</xdr:col>
      <xdr:colOff>0</xdr:colOff>
      <xdr:row>255</xdr:row>
      <xdr:rowOff>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255</xdr:row>
      <xdr:rowOff>0</xdr:rowOff>
    </xdr:from>
    <xdr:to>
      <xdr:col>11</xdr:col>
      <xdr:colOff>0</xdr:colOff>
      <xdr:row>256</xdr:row>
      <xdr:rowOff>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256</xdr:row>
      <xdr:rowOff>0</xdr:rowOff>
    </xdr:from>
    <xdr:to>
      <xdr:col>11</xdr:col>
      <xdr:colOff>0</xdr:colOff>
      <xdr:row>257</xdr:row>
      <xdr:rowOff>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257</xdr:row>
      <xdr:rowOff>0</xdr:rowOff>
    </xdr:from>
    <xdr:to>
      <xdr:col>11</xdr:col>
      <xdr:colOff>0</xdr:colOff>
      <xdr:row>258</xdr:row>
      <xdr:rowOff>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258</xdr:row>
      <xdr:rowOff>0</xdr:rowOff>
    </xdr:from>
    <xdr:to>
      <xdr:col>11</xdr:col>
      <xdr:colOff>0</xdr:colOff>
      <xdr:row>259</xdr:row>
      <xdr:rowOff>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259</xdr:row>
      <xdr:rowOff>0</xdr:rowOff>
    </xdr:from>
    <xdr:to>
      <xdr:col>11</xdr:col>
      <xdr:colOff>0</xdr:colOff>
      <xdr:row>260</xdr:row>
      <xdr:rowOff>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260</xdr:row>
      <xdr:rowOff>0</xdr:rowOff>
    </xdr:from>
    <xdr:to>
      <xdr:col>11</xdr:col>
      <xdr:colOff>0</xdr:colOff>
      <xdr:row>261</xdr:row>
      <xdr:rowOff>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261</xdr:row>
      <xdr:rowOff>0</xdr:rowOff>
    </xdr:from>
    <xdr:to>
      <xdr:col>11</xdr:col>
      <xdr:colOff>0</xdr:colOff>
      <xdr:row>262</xdr:row>
      <xdr:rowOff>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262</xdr:row>
      <xdr:rowOff>0</xdr:rowOff>
    </xdr:from>
    <xdr:to>
      <xdr:col>11</xdr:col>
      <xdr:colOff>0</xdr:colOff>
      <xdr:row>263</xdr:row>
      <xdr:rowOff>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263</xdr:row>
      <xdr:rowOff>0</xdr:rowOff>
    </xdr:from>
    <xdr:to>
      <xdr:col>11</xdr:col>
      <xdr:colOff>0</xdr:colOff>
      <xdr:row>264</xdr:row>
      <xdr:rowOff>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264</xdr:row>
      <xdr:rowOff>0</xdr:rowOff>
    </xdr:from>
    <xdr:to>
      <xdr:col>11</xdr:col>
      <xdr:colOff>0</xdr:colOff>
      <xdr:row>265</xdr:row>
      <xdr:rowOff>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265</xdr:row>
      <xdr:rowOff>0</xdr:rowOff>
    </xdr:from>
    <xdr:to>
      <xdr:col>11</xdr:col>
      <xdr:colOff>0</xdr:colOff>
      <xdr:row>266</xdr:row>
      <xdr:rowOff>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266</xdr:row>
      <xdr:rowOff>0</xdr:rowOff>
    </xdr:from>
    <xdr:to>
      <xdr:col>11</xdr:col>
      <xdr:colOff>0</xdr:colOff>
      <xdr:row>267</xdr:row>
      <xdr:rowOff>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267</xdr:row>
      <xdr:rowOff>0</xdr:rowOff>
    </xdr:from>
    <xdr:to>
      <xdr:col>11</xdr:col>
      <xdr:colOff>0</xdr:colOff>
      <xdr:row>268</xdr:row>
      <xdr:rowOff>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268</xdr:row>
      <xdr:rowOff>0</xdr:rowOff>
    </xdr:from>
    <xdr:to>
      <xdr:col>11</xdr:col>
      <xdr:colOff>0</xdr:colOff>
      <xdr:row>269</xdr:row>
      <xdr:rowOff>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269</xdr:row>
      <xdr:rowOff>0</xdr:rowOff>
    </xdr:from>
    <xdr:to>
      <xdr:col>11</xdr:col>
      <xdr:colOff>0</xdr:colOff>
      <xdr:row>270</xdr:row>
      <xdr:rowOff>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270</xdr:row>
      <xdr:rowOff>0</xdr:rowOff>
    </xdr:from>
    <xdr:to>
      <xdr:col>11</xdr:col>
      <xdr:colOff>0</xdr:colOff>
      <xdr:row>271</xdr:row>
      <xdr:rowOff>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271</xdr:row>
      <xdr:rowOff>0</xdr:rowOff>
    </xdr:from>
    <xdr:to>
      <xdr:col>11</xdr:col>
      <xdr:colOff>0</xdr:colOff>
      <xdr:row>272</xdr:row>
      <xdr:rowOff>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272</xdr:row>
      <xdr:rowOff>0</xdr:rowOff>
    </xdr:from>
    <xdr:to>
      <xdr:col>11</xdr:col>
      <xdr:colOff>0</xdr:colOff>
      <xdr:row>273</xdr:row>
      <xdr:rowOff>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273</xdr:row>
      <xdr:rowOff>0</xdr:rowOff>
    </xdr:from>
    <xdr:to>
      <xdr:col>11</xdr:col>
      <xdr:colOff>0</xdr:colOff>
      <xdr:row>274</xdr:row>
      <xdr:rowOff>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274</xdr:row>
      <xdr:rowOff>0</xdr:rowOff>
    </xdr:from>
    <xdr:to>
      <xdr:col>11</xdr:col>
      <xdr:colOff>0</xdr:colOff>
      <xdr:row>275</xdr:row>
      <xdr:rowOff>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275</xdr:row>
      <xdr:rowOff>0</xdr:rowOff>
    </xdr:from>
    <xdr:to>
      <xdr:col>11</xdr:col>
      <xdr:colOff>0</xdr:colOff>
      <xdr:row>276</xdr:row>
      <xdr:rowOff>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276</xdr:row>
      <xdr:rowOff>0</xdr:rowOff>
    </xdr:from>
    <xdr:to>
      <xdr:col>11</xdr:col>
      <xdr:colOff>0</xdr:colOff>
      <xdr:row>277</xdr:row>
      <xdr:rowOff>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277</xdr:row>
      <xdr:rowOff>0</xdr:rowOff>
    </xdr:from>
    <xdr:to>
      <xdr:col>11</xdr:col>
      <xdr:colOff>0</xdr:colOff>
      <xdr:row>278</xdr:row>
      <xdr:rowOff>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278</xdr:row>
      <xdr:rowOff>0</xdr:rowOff>
    </xdr:from>
    <xdr:to>
      <xdr:col>11</xdr:col>
      <xdr:colOff>0</xdr:colOff>
      <xdr:row>279</xdr:row>
      <xdr:rowOff>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279</xdr:row>
      <xdr:rowOff>0</xdr:rowOff>
    </xdr:from>
    <xdr:to>
      <xdr:col>11</xdr:col>
      <xdr:colOff>0</xdr:colOff>
      <xdr:row>280</xdr:row>
      <xdr:rowOff>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280</xdr:row>
      <xdr:rowOff>0</xdr:rowOff>
    </xdr:from>
    <xdr:to>
      <xdr:col>11</xdr:col>
      <xdr:colOff>0</xdr:colOff>
      <xdr:row>281</xdr:row>
      <xdr:rowOff>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281</xdr:row>
      <xdr:rowOff>0</xdr:rowOff>
    </xdr:from>
    <xdr:to>
      <xdr:col>11</xdr:col>
      <xdr:colOff>0</xdr:colOff>
      <xdr:row>282</xdr:row>
      <xdr:rowOff>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282</xdr:row>
      <xdr:rowOff>0</xdr:rowOff>
    </xdr:from>
    <xdr:to>
      <xdr:col>11</xdr:col>
      <xdr:colOff>0</xdr:colOff>
      <xdr:row>283</xdr:row>
      <xdr:rowOff>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283</xdr:row>
      <xdr:rowOff>0</xdr:rowOff>
    </xdr:from>
    <xdr:to>
      <xdr:col>11</xdr:col>
      <xdr:colOff>0</xdr:colOff>
      <xdr:row>284</xdr:row>
      <xdr:rowOff>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284</xdr:row>
      <xdr:rowOff>0</xdr:rowOff>
    </xdr:from>
    <xdr:to>
      <xdr:col>11</xdr:col>
      <xdr:colOff>0</xdr:colOff>
      <xdr:row>285</xdr:row>
      <xdr:rowOff>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285</xdr:row>
      <xdr:rowOff>0</xdr:rowOff>
    </xdr:from>
    <xdr:to>
      <xdr:col>11</xdr:col>
      <xdr:colOff>0</xdr:colOff>
      <xdr:row>286</xdr:row>
      <xdr:rowOff>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286</xdr:row>
      <xdr:rowOff>0</xdr:rowOff>
    </xdr:from>
    <xdr:to>
      <xdr:col>11</xdr:col>
      <xdr:colOff>0</xdr:colOff>
      <xdr:row>287</xdr:row>
      <xdr:rowOff>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287</xdr:row>
      <xdr:rowOff>0</xdr:rowOff>
    </xdr:from>
    <xdr:to>
      <xdr:col>11</xdr:col>
      <xdr:colOff>0</xdr:colOff>
      <xdr:row>288</xdr:row>
      <xdr:rowOff>0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288</xdr:row>
      <xdr:rowOff>0</xdr:rowOff>
    </xdr:from>
    <xdr:to>
      <xdr:col>11</xdr:col>
      <xdr:colOff>0</xdr:colOff>
      <xdr:row>289</xdr:row>
      <xdr:rowOff>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289</xdr:row>
      <xdr:rowOff>0</xdr:rowOff>
    </xdr:from>
    <xdr:to>
      <xdr:col>11</xdr:col>
      <xdr:colOff>0</xdr:colOff>
      <xdr:row>290</xdr:row>
      <xdr:rowOff>0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290</xdr:row>
      <xdr:rowOff>0</xdr:rowOff>
    </xdr:from>
    <xdr:to>
      <xdr:col>11</xdr:col>
      <xdr:colOff>0</xdr:colOff>
      <xdr:row>291</xdr:row>
      <xdr:rowOff>0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291</xdr:row>
      <xdr:rowOff>0</xdr:rowOff>
    </xdr:from>
    <xdr:to>
      <xdr:col>11</xdr:col>
      <xdr:colOff>0</xdr:colOff>
      <xdr:row>292</xdr:row>
      <xdr:rowOff>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292</xdr:row>
      <xdr:rowOff>0</xdr:rowOff>
    </xdr:from>
    <xdr:to>
      <xdr:col>11</xdr:col>
      <xdr:colOff>0</xdr:colOff>
      <xdr:row>293</xdr:row>
      <xdr:rowOff>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293</xdr:row>
      <xdr:rowOff>0</xdr:rowOff>
    </xdr:from>
    <xdr:to>
      <xdr:col>11</xdr:col>
      <xdr:colOff>0</xdr:colOff>
      <xdr:row>294</xdr:row>
      <xdr:rowOff>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294</xdr:row>
      <xdr:rowOff>0</xdr:rowOff>
    </xdr:from>
    <xdr:to>
      <xdr:col>11</xdr:col>
      <xdr:colOff>0</xdr:colOff>
      <xdr:row>295</xdr:row>
      <xdr:rowOff>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295</xdr:row>
      <xdr:rowOff>0</xdr:rowOff>
    </xdr:from>
    <xdr:to>
      <xdr:col>11</xdr:col>
      <xdr:colOff>0</xdr:colOff>
      <xdr:row>296</xdr:row>
      <xdr:rowOff>0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296</xdr:row>
      <xdr:rowOff>0</xdr:rowOff>
    </xdr:from>
    <xdr:to>
      <xdr:col>11</xdr:col>
      <xdr:colOff>0</xdr:colOff>
      <xdr:row>297</xdr:row>
      <xdr:rowOff>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297</xdr:row>
      <xdr:rowOff>0</xdr:rowOff>
    </xdr:from>
    <xdr:to>
      <xdr:col>11</xdr:col>
      <xdr:colOff>0</xdr:colOff>
      <xdr:row>298</xdr:row>
      <xdr:rowOff>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298</xdr:row>
      <xdr:rowOff>0</xdr:rowOff>
    </xdr:from>
    <xdr:to>
      <xdr:col>11</xdr:col>
      <xdr:colOff>0</xdr:colOff>
      <xdr:row>299</xdr:row>
      <xdr:rowOff>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299</xdr:row>
      <xdr:rowOff>0</xdr:rowOff>
    </xdr:from>
    <xdr:to>
      <xdr:col>11</xdr:col>
      <xdr:colOff>0</xdr:colOff>
      <xdr:row>300</xdr:row>
      <xdr:rowOff>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300</xdr:row>
      <xdr:rowOff>0</xdr:rowOff>
    </xdr:from>
    <xdr:to>
      <xdr:col>11</xdr:col>
      <xdr:colOff>0</xdr:colOff>
      <xdr:row>301</xdr:row>
      <xdr:rowOff>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301</xdr:row>
      <xdr:rowOff>0</xdr:rowOff>
    </xdr:from>
    <xdr:to>
      <xdr:col>11</xdr:col>
      <xdr:colOff>0</xdr:colOff>
      <xdr:row>302</xdr:row>
      <xdr:rowOff>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302</xdr:row>
      <xdr:rowOff>0</xdr:rowOff>
    </xdr:from>
    <xdr:to>
      <xdr:col>11</xdr:col>
      <xdr:colOff>0</xdr:colOff>
      <xdr:row>303</xdr:row>
      <xdr:rowOff>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303</xdr:row>
      <xdr:rowOff>0</xdr:rowOff>
    </xdr:from>
    <xdr:to>
      <xdr:col>11</xdr:col>
      <xdr:colOff>0</xdr:colOff>
      <xdr:row>304</xdr:row>
      <xdr:rowOff>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304</xdr:row>
      <xdr:rowOff>0</xdr:rowOff>
    </xdr:from>
    <xdr:to>
      <xdr:col>11</xdr:col>
      <xdr:colOff>0</xdr:colOff>
      <xdr:row>305</xdr:row>
      <xdr:rowOff>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305</xdr:row>
      <xdr:rowOff>0</xdr:rowOff>
    </xdr:from>
    <xdr:to>
      <xdr:col>11</xdr:col>
      <xdr:colOff>0</xdr:colOff>
      <xdr:row>306</xdr:row>
      <xdr:rowOff>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306</xdr:row>
      <xdr:rowOff>0</xdr:rowOff>
    </xdr:from>
    <xdr:to>
      <xdr:col>11</xdr:col>
      <xdr:colOff>0</xdr:colOff>
      <xdr:row>307</xdr:row>
      <xdr:rowOff>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307</xdr:row>
      <xdr:rowOff>0</xdr:rowOff>
    </xdr:from>
    <xdr:to>
      <xdr:col>11</xdr:col>
      <xdr:colOff>0</xdr:colOff>
      <xdr:row>308</xdr:row>
      <xdr:rowOff>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308</xdr:row>
      <xdr:rowOff>0</xdr:rowOff>
    </xdr:from>
    <xdr:to>
      <xdr:col>11</xdr:col>
      <xdr:colOff>0</xdr:colOff>
      <xdr:row>309</xdr:row>
      <xdr:rowOff>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309</xdr:row>
      <xdr:rowOff>0</xdr:rowOff>
    </xdr:from>
    <xdr:to>
      <xdr:col>11</xdr:col>
      <xdr:colOff>0</xdr:colOff>
      <xdr:row>310</xdr:row>
      <xdr:rowOff>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310</xdr:row>
      <xdr:rowOff>0</xdr:rowOff>
    </xdr:from>
    <xdr:to>
      <xdr:col>11</xdr:col>
      <xdr:colOff>0</xdr:colOff>
      <xdr:row>311</xdr:row>
      <xdr:rowOff>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311</xdr:row>
      <xdr:rowOff>0</xdr:rowOff>
    </xdr:from>
    <xdr:to>
      <xdr:col>11</xdr:col>
      <xdr:colOff>0</xdr:colOff>
      <xdr:row>312</xdr:row>
      <xdr:rowOff>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312</xdr:row>
      <xdr:rowOff>0</xdr:rowOff>
    </xdr:from>
    <xdr:to>
      <xdr:col>11</xdr:col>
      <xdr:colOff>0</xdr:colOff>
      <xdr:row>313</xdr:row>
      <xdr:rowOff>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313</xdr:row>
      <xdr:rowOff>0</xdr:rowOff>
    </xdr:from>
    <xdr:to>
      <xdr:col>11</xdr:col>
      <xdr:colOff>0</xdr:colOff>
      <xdr:row>314</xdr:row>
      <xdr:rowOff>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314</xdr:row>
      <xdr:rowOff>0</xdr:rowOff>
    </xdr:from>
    <xdr:to>
      <xdr:col>11</xdr:col>
      <xdr:colOff>0</xdr:colOff>
      <xdr:row>315</xdr:row>
      <xdr:rowOff>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315</xdr:row>
      <xdr:rowOff>0</xdr:rowOff>
    </xdr:from>
    <xdr:to>
      <xdr:col>11</xdr:col>
      <xdr:colOff>0</xdr:colOff>
      <xdr:row>316</xdr:row>
      <xdr:rowOff>0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316</xdr:row>
      <xdr:rowOff>0</xdr:rowOff>
    </xdr:from>
    <xdr:to>
      <xdr:col>11</xdr:col>
      <xdr:colOff>0</xdr:colOff>
      <xdr:row>317</xdr:row>
      <xdr:rowOff>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317</xdr:row>
      <xdr:rowOff>0</xdr:rowOff>
    </xdr:from>
    <xdr:to>
      <xdr:col>11</xdr:col>
      <xdr:colOff>0</xdr:colOff>
      <xdr:row>318</xdr:row>
      <xdr:rowOff>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318</xdr:row>
      <xdr:rowOff>0</xdr:rowOff>
    </xdr:from>
    <xdr:to>
      <xdr:col>11</xdr:col>
      <xdr:colOff>0</xdr:colOff>
      <xdr:row>319</xdr:row>
      <xdr:rowOff>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319</xdr:row>
      <xdr:rowOff>0</xdr:rowOff>
    </xdr:from>
    <xdr:to>
      <xdr:col>11</xdr:col>
      <xdr:colOff>0</xdr:colOff>
      <xdr:row>320</xdr:row>
      <xdr:rowOff>0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320</xdr:row>
      <xdr:rowOff>0</xdr:rowOff>
    </xdr:from>
    <xdr:to>
      <xdr:col>11</xdr:col>
      <xdr:colOff>0</xdr:colOff>
      <xdr:row>321</xdr:row>
      <xdr:rowOff>0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321</xdr:row>
      <xdr:rowOff>0</xdr:rowOff>
    </xdr:from>
    <xdr:to>
      <xdr:col>11</xdr:col>
      <xdr:colOff>0</xdr:colOff>
      <xdr:row>322</xdr:row>
      <xdr:rowOff>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322</xdr:row>
      <xdr:rowOff>0</xdr:rowOff>
    </xdr:from>
    <xdr:to>
      <xdr:col>11</xdr:col>
      <xdr:colOff>0</xdr:colOff>
      <xdr:row>323</xdr:row>
      <xdr:rowOff>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323</xdr:row>
      <xdr:rowOff>0</xdr:rowOff>
    </xdr:from>
    <xdr:to>
      <xdr:col>11</xdr:col>
      <xdr:colOff>0</xdr:colOff>
      <xdr:row>324</xdr:row>
      <xdr:rowOff>0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324</xdr:row>
      <xdr:rowOff>0</xdr:rowOff>
    </xdr:from>
    <xdr:to>
      <xdr:col>11</xdr:col>
      <xdr:colOff>0</xdr:colOff>
      <xdr:row>325</xdr:row>
      <xdr:rowOff>0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325</xdr:row>
      <xdr:rowOff>0</xdr:rowOff>
    </xdr:from>
    <xdr:to>
      <xdr:col>11</xdr:col>
      <xdr:colOff>0</xdr:colOff>
      <xdr:row>326</xdr:row>
      <xdr:rowOff>0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326</xdr:row>
      <xdr:rowOff>0</xdr:rowOff>
    </xdr:from>
    <xdr:to>
      <xdr:col>11</xdr:col>
      <xdr:colOff>0</xdr:colOff>
      <xdr:row>327</xdr:row>
      <xdr:rowOff>0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327</xdr:row>
      <xdr:rowOff>0</xdr:rowOff>
    </xdr:from>
    <xdr:to>
      <xdr:col>11</xdr:col>
      <xdr:colOff>0</xdr:colOff>
      <xdr:row>328</xdr:row>
      <xdr:rowOff>0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328</xdr:row>
      <xdr:rowOff>0</xdr:rowOff>
    </xdr:from>
    <xdr:to>
      <xdr:col>11</xdr:col>
      <xdr:colOff>0</xdr:colOff>
      <xdr:row>329</xdr:row>
      <xdr:rowOff>0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329</xdr:row>
      <xdr:rowOff>0</xdr:rowOff>
    </xdr:from>
    <xdr:to>
      <xdr:col>11</xdr:col>
      <xdr:colOff>0</xdr:colOff>
      <xdr:row>330</xdr:row>
      <xdr:rowOff>0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330</xdr:row>
      <xdr:rowOff>0</xdr:rowOff>
    </xdr:from>
    <xdr:to>
      <xdr:col>11</xdr:col>
      <xdr:colOff>0</xdr:colOff>
      <xdr:row>331</xdr:row>
      <xdr:rowOff>0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331</xdr:row>
      <xdr:rowOff>0</xdr:rowOff>
    </xdr:from>
    <xdr:to>
      <xdr:col>11</xdr:col>
      <xdr:colOff>0</xdr:colOff>
      <xdr:row>332</xdr:row>
      <xdr:rowOff>0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332</xdr:row>
      <xdr:rowOff>0</xdr:rowOff>
    </xdr:from>
    <xdr:to>
      <xdr:col>11</xdr:col>
      <xdr:colOff>0</xdr:colOff>
      <xdr:row>333</xdr:row>
      <xdr:rowOff>0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333</xdr:row>
      <xdr:rowOff>0</xdr:rowOff>
    </xdr:from>
    <xdr:to>
      <xdr:col>11</xdr:col>
      <xdr:colOff>0</xdr:colOff>
      <xdr:row>334</xdr:row>
      <xdr:rowOff>0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334</xdr:row>
      <xdr:rowOff>0</xdr:rowOff>
    </xdr:from>
    <xdr:to>
      <xdr:col>11</xdr:col>
      <xdr:colOff>0</xdr:colOff>
      <xdr:row>335</xdr:row>
      <xdr:rowOff>0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335</xdr:row>
      <xdr:rowOff>0</xdr:rowOff>
    </xdr:from>
    <xdr:to>
      <xdr:col>11</xdr:col>
      <xdr:colOff>0</xdr:colOff>
      <xdr:row>336</xdr:row>
      <xdr:rowOff>0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336</xdr:row>
      <xdr:rowOff>0</xdr:rowOff>
    </xdr:from>
    <xdr:to>
      <xdr:col>11</xdr:col>
      <xdr:colOff>0</xdr:colOff>
      <xdr:row>337</xdr:row>
      <xdr:rowOff>0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337</xdr:row>
      <xdr:rowOff>0</xdr:rowOff>
    </xdr:from>
    <xdr:to>
      <xdr:col>11</xdr:col>
      <xdr:colOff>0</xdr:colOff>
      <xdr:row>338</xdr:row>
      <xdr:rowOff>0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338</xdr:row>
      <xdr:rowOff>0</xdr:rowOff>
    </xdr:from>
    <xdr:to>
      <xdr:col>11</xdr:col>
      <xdr:colOff>0</xdr:colOff>
      <xdr:row>339</xdr:row>
      <xdr:rowOff>0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339</xdr:row>
      <xdr:rowOff>0</xdr:rowOff>
    </xdr:from>
    <xdr:to>
      <xdr:col>11</xdr:col>
      <xdr:colOff>0</xdr:colOff>
      <xdr:row>340</xdr:row>
      <xdr:rowOff>0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340</xdr:row>
      <xdr:rowOff>0</xdr:rowOff>
    </xdr:from>
    <xdr:to>
      <xdr:col>11</xdr:col>
      <xdr:colOff>0</xdr:colOff>
      <xdr:row>341</xdr:row>
      <xdr:rowOff>0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341</xdr:row>
      <xdr:rowOff>0</xdr:rowOff>
    </xdr:from>
    <xdr:to>
      <xdr:col>11</xdr:col>
      <xdr:colOff>0</xdr:colOff>
      <xdr:row>342</xdr:row>
      <xdr:rowOff>0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342</xdr:row>
      <xdr:rowOff>0</xdr:rowOff>
    </xdr:from>
    <xdr:to>
      <xdr:col>11</xdr:col>
      <xdr:colOff>0</xdr:colOff>
      <xdr:row>343</xdr:row>
      <xdr:rowOff>0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343</xdr:row>
      <xdr:rowOff>0</xdr:rowOff>
    </xdr:from>
    <xdr:to>
      <xdr:col>11</xdr:col>
      <xdr:colOff>0</xdr:colOff>
      <xdr:row>344</xdr:row>
      <xdr:rowOff>0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344</xdr:row>
      <xdr:rowOff>0</xdr:rowOff>
    </xdr:from>
    <xdr:to>
      <xdr:col>11</xdr:col>
      <xdr:colOff>0</xdr:colOff>
      <xdr:row>345</xdr:row>
      <xdr:rowOff>0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345</xdr:row>
      <xdr:rowOff>0</xdr:rowOff>
    </xdr:from>
    <xdr:to>
      <xdr:col>11</xdr:col>
      <xdr:colOff>0</xdr:colOff>
      <xdr:row>346</xdr:row>
      <xdr:rowOff>0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346</xdr:row>
      <xdr:rowOff>0</xdr:rowOff>
    </xdr:from>
    <xdr:to>
      <xdr:col>11</xdr:col>
      <xdr:colOff>0</xdr:colOff>
      <xdr:row>347</xdr:row>
      <xdr:rowOff>0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347</xdr:row>
      <xdr:rowOff>0</xdr:rowOff>
    </xdr:from>
    <xdr:to>
      <xdr:col>11</xdr:col>
      <xdr:colOff>0</xdr:colOff>
      <xdr:row>348</xdr:row>
      <xdr:rowOff>0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348</xdr:row>
      <xdr:rowOff>0</xdr:rowOff>
    </xdr:from>
    <xdr:to>
      <xdr:col>11</xdr:col>
      <xdr:colOff>0</xdr:colOff>
      <xdr:row>349</xdr:row>
      <xdr:rowOff>0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349</xdr:row>
      <xdr:rowOff>0</xdr:rowOff>
    </xdr:from>
    <xdr:to>
      <xdr:col>11</xdr:col>
      <xdr:colOff>0</xdr:colOff>
      <xdr:row>350</xdr:row>
      <xdr:rowOff>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350</xdr:row>
      <xdr:rowOff>0</xdr:rowOff>
    </xdr:from>
    <xdr:to>
      <xdr:col>11</xdr:col>
      <xdr:colOff>0</xdr:colOff>
      <xdr:row>351</xdr:row>
      <xdr:rowOff>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351</xdr:row>
      <xdr:rowOff>0</xdr:rowOff>
    </xdr:from>
    <xdr:to>
      <xdr:col>11</xdr:col>
      <xdr:colOff>0</xdr:colOff>
      <xdr:row>352</xdr:row>
      <xdr:rowOff>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352</xdr:row>
      <xdr:rowOff>0</xdr:rowOff>
    </xdr:from>
    <xdr:to>
      <xdr:col>11</xdr:col>
      <xdr:colOff>0</xdr:colOff>
      <xdr:row>353</xdr:row>
      <xdr:rowOff>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353</xdr:row>
      <xdr:rowOff>0</xdr:rowOff>
    </xdr:from>
    <xdr:to>
      <xdr:col>11</xdr:col>
      <xdr:colOff>0</xdr:colOff>
      <xdr:row>354</xdr:row>
      <xdr:rowOff>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354</xdr:row>
      <xdr:rowOff>0</xdr:rowOff>
    </xdr:from>
    <xdr:to>
      <xdr:col>11</xdr:col>
      <xdr:colOff>0</xdr:colOff>
      <xdr:row>355</xdr:row>
      <xdr:rowOff>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355</xdr:row>
      <xdr:rowOff>0</xdr:rowOff>
    </xdr:from>
    <xdr:to>
      <xdr:col>11</xdr:col>
      <xdr:colOff>0</xdr:colOff>
      <xdr:row>356</xdr:row>
      <xdr:rowOff>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356</xdr:row>
      <xdr:rowOff>0</xdr:rowOff>
    </xdr:from>
    <xdr:to>
      <xdr:col>11</xdr:col>
      <xdr:colOff>0</xdr:colOff>
      <xdr:row>357</xdr:row>
      <xdr:rowOff>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357</xdr:row>
      <xdr:rowOff>0</xdr:rowOff>
    </xdr:from>
    <xdr:to>
      <xdr:col>11</xdr:col>
      <xdr:colOff>0</xdr:colOff>
      <xdr:row>358</xdr:row>
      <xdr:rowOff>0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358</xdr:row>
      <xdr:rowOff>0</xdr:rowOff>
    </xdr:from>
    <xdr:to>
      <xdr:col>11</xdr:col>
      <xdr:colOff>0</xdr:colOff>
      <xdr:row>359</xdr:row>
      <xdr:rowOff>0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359</xdr:row>
      <xdr:rowOff>0</xdr:rowOff>
    </xdr:from>
    <xdr:to>
      <xdr:col>11</xdr:col>
      <xdr:colOff>0</xdr:colOff>
      <xdr:row>360</xdr:row>
      <xdr:rowOff>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360</xdr:row>
      <xdr:rowOff>0</xdr:rowOff>
    </xdr:from>
    <xdr:to>
      <xdr:col>11</xdr:col>
      <xdr:colOff>0</xdr:colOff>
      <xdr:row>361</xdr:row>
      <xdr:rowOff>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361</xdr:row>
      <xdr:rowOff>0</xdr:rowOff>
    </xdr:from>
    <xdr:to>
      <xdr:col>11</xdr:col>
      <xdr:colOff>0</xdr:colOff>
      <xdr:row>362</xdr:row>
      <xdr:rowOff>0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362</xdr:row>
      <xdr:rowOff>0</xdr:rowOff>
    </xdr:from>
    <xdr:to>
      <xdr:col>11</xdr:col>
      <xdr:colOff>0</xdr:colOff>
      <xdr:row>363</xdr:row>
      <xdr:rowOff>0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363</xdr:row>
      <xdr:rowOff>0</xdr:rowOff>
    </xdr:from>
    <xdr:to>
      <xdr:col>11</xdr:col>
      <xdr:colOff>0</xdr:colOff>
      <xdr:row>364</xdr:row>
      <xdr:rowOff>0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364</xdr:row>
      <xdr:rowOff>0</xdr:rowOff>
    </xdr:from>
    <xdr:to>
      <xdr:col>11</xdr:col>
      <xdr:colOff>0</xdr:colOff>
      <xdr:row>365</xdr:row>
      <xdr:rowOff>0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365</xdr:row>
      <xdr:rowOff>0</xdr:rowOff>
    </xdr:from>
    <xdr:to>
      <xdr:col>11</xdr:col>
      <xdr:colOff>0</xdr:colOff>
      <xdr:row>366</xdr:row>
      <xdr:rowOff>0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366</xdr:row>
      <xdr:rowOff>0</xdr:rowOff>
    </xdr:from>
    <xdr:to>
      <xdr:col>11</xdr:col>
      <xdr:colOff>0</xdr:colOff>
      <xdr:row>367</xdr:row>
      <xdr:rowOff>0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367</xdr:row>
      <xdr:rowOff>0</xdr:rowOff>
    </xdr:from>
    <xdr:to>
      <xdr:col>11</xdr:col>
      <xdr:colOff>0</xdr:colOff>
      <xdr:row>368</xdr:row>
      <xdr:rowOff>0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368</xdr:row>
      <xdr:rowOff>0</xdr:rowOff>
    </xdr:from>
    <xdr:to>
      <xdr:col>11</xdr:col>
      <xdr:colOff>0</xdr:colOff>
      <xdr:row>369</xdr:row>
      <xdr:rowOff>0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369</xdr:row>
      <xdr:rowOff>0</xdr:rowOff>
    </xdr:from>
    <xdr:to>
      <xdr:col>11</xdr:col>
      <xdr:colOff>0</xdr:colOff>
      <xdr:row>370</xdr:row>
      <xdr:rowOff>0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370</xdr:row>
      <xdr:rowOff>0</xdr:rowOff>
    </xdr:from>
    <xdr:to>
      <xdr:col>11</xdr:col>
      <xdr:colOff>0</xdr:colOff>
      <xdr:row>371</xdr:row>
      <xdr:rowOff>0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371</xdr:row>
      <xdr:rowOff>0</xdr:rowOff>
    </xdr:from>
    <xdr:to>
      <xdr:col>11</xdr:col>
      <xdr:colOff>0</xdr:colOff>
      <xdr:row>372</xdr:row>
      <xdr:rowOff>0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372</xdr:row>
      <xdr:rowOff>0</xdr:rowOff>
    </xdr:from>
    <xdr:to>
      <xdr:col>11</xdr:col>
      <xdr:colOff>0</xdr:colOff>
      <xdr:row>373</xdr:row>
      <xdr:rowOff>0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373</xdr:row>
      <xdr:rowOff>0</xdr:rowOff>
    </xdr:from>
    <xdr:to>
      <xdr:col>11</xdr:col>
      <xdr:colOff>0</xdr:colOff>
      <xdr:row>374</xdr:row>
      <xdr:rowOff>0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374</xdr:row>
      <xdr:rowOff>0</xdr:rowOff>
    </xdr:from>
    <xdr:to>
      <xdr:col>11</xdr:col>
      <xdr:colOff>0</xdr:colOff>
      <xdr:row>375</xdr:row>
      <xdr:rowOff>0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375</xdr:row>
      <xdr:rowOff>0</xdr:rowOff>
    </xdr:from>
    <xdr:to>
      <xdr:col>11</xdr:col>
      <xdr:colOff>0</xdr:colOff>
      <xdr:row>376</xdr:row>
      <xdr:rowOff>0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376</xdr:row>
      <xdr:rowOff>0</xdr:rowOff>
    </xdr:from>
    <xdr:to>
      <xdr:col>11</xdr:col>
      <xdr:colOff>0</xdr:colOff>
      <xdr:row>377</xdr:row>
      <xdr:rowOff>0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377</xdr:row>
      <xdr:rowOff>0</xdr:rowOff>
    </xdr:from>
    <xdr:to>
      <xdr:col>11</xdr:col>
      <xdr:colOff>0</xdr:colOff>
      <xdr:row>378</xdr:row>
      <xdr:rowOff>0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378</xdr:row>
      <xdr:rowOff>0</xdr:rowOff>
    </xdr:from>
    <xdr:to>
      <xdr:col>11</xdr:col>
      <xdr:colOff>0</xdr:colOff>
      <xdr:row>379</xdr:row>
      <xdr:rowOff>0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379</xdr:row>
      <xdr:rowOff>0</xdr:rowOff>
    </xdr:from>
    <xdr:to>
      <xdr:col>11</xdr:col>
      <xdr:colOff>0</xdr:colOff>
      <xdr:row>380</xdr:row>
      <xdr:rowOff>0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380</xdr:row>
      <xdr:rowOff>0</xdr:rowOff>
    </xdr:from>
    <xdr:to>
      <xdr:col>11</xdr:col>
      <xdr:colOff>0</xdr:colOff>
      <xdr:row>381</xdr:row>
      <xdr:rowOff>0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381</xdr:row>
      <xdr:rowOff>0</xdr:rowOff>
    </xdr:from>
    <xdr:to>
      <xdr:col>11</xdr:col>
      <xdr:colOff>0</xdr:colOff>
      <xdr:row>382</xdr:row>
      <xdr:rowOff>0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382</xdr:row>
      <xdr:rowOff>0</xdr:rowOff>
    </xdr:from>
    <xdr:to>
      <xdr:col>11</xdr:col>
      <xdr:colOff>0</xdr:colOff>
      <xdr:row>383</xdr:row>
      <xdr:rowOff>0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383</xdr:row>
      <xdr:rowOff>0</xdr:rowOff>
    </xdr:from>
    <xdr:to>
      <xdr:col>11</xdr:col>
      <xdr:colOff>0</xdr:colOff>
      <xdr:row>384</xdr:row>
      <xdr:rowOff>0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384</xdr:row>
      <xdr:rowOff>0</xdr:rowOff>
    </xdr:from>
    <xdr:to>
      <xdr:col>11</xdr:col>
      <xdr:colOff>0</xdr:colOff>
      <xdr:row>385</xdr:row>
      <xdr:rowOff>0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385</xdr:row>
      <xdr:rowOff>0</xdr:rowOff>
    </xdr:from>
    <xdr:to>
      <xdr:col>11</xdr:col>
      <xdr:colOff>0</xdr:colOff>
      <xdr:row>386</xdr:row>
      <xdr:rowOff>0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386</xdr:row>
      <xdr:rowOff>0</xdr:rowOff>
    </xdr:from>
    <xdr:to>
      <xdr:col>11</xdr:col>
      <xdr:colOff>0</xdr:colOff>
      <xdr:row>387</xdr:row>
      <xdr:rowOff>0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387</xdr:row>
      <xdr:rowOff>0</xdr:rowOff>
    </xdr:from>
    <xdr:to>
      <xdr:col>11</xdr:col>
      <xdr:colOff>0</xdr:colOff>
      <xdr:row>388</xdr:row>
      <xdr:rowOff>0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388</xdr:row>
      <xdr:rowOff>0</xdr:rowOff>
    </xdr:from>
    <xdr:to>
      <xdr:col>11</xdr:col>
      <xdr:colOff>0</xdr:colOff>
      <xdr:row>389</xdr:row>
      <xdr:rowOff>0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389</xdr:row>
      <xdr:rowOff>0</xdr:rowOff>
    </xdr:from>
    <xdr:to>
      <xdr:col>11</xdr:col>
      <xdr:colOff>0</xdr:colOff>
      <xdr:row>390</xdr:row>
      <xdr:rowOff>0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390</xdr:row>
      <xdr:rowOff>0</xdr:rowOff>
    </xdr:from>
    <xdr:to>
      <xdr:col>11</xdr:col>
      <xdr:colOff>0</xdr:colOff>
      <xdr:row>391</xdr:row>
      <xdr:rowOff>0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391</xdr:row>
      <xdr:rowOff>0</xdr:rowOff>
    </xdr:from>
    <xdr:to>
      <xdr:col>11</xdr:col>
      <xdr:colOff>0</xdr:colOff>
      <xdr:row>392</xdr:row>
      <xdr:rowOff>0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392</xdr:row>
      <xdr:rowOff>0</xdr:rowOff>
    </xdr:from>
    <xdr:to>
      <xdr:col>11</xdr:col>
      <xdr:colOff>0</xdr:colOff>
      <xdr:row>393</xdr:row>
      <xdr:rowOff>0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393</xdr:row>
      <xdr:rowOff>0</xdr:rowOff>
    </xdr:from>
    <xdr:to>
      <xdr:col>11</xdr:col>
      <xdr:colOff>0</xdr:colOff>
      <xdr:row>394</xdr:row>
      <xdr:rowOff>0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394</xdr:row>
      <xdr:rowOff>0</xdr:rowOff>
    </xdr:from>
    <xdr:to>
      <xdr:col>11</xdr:col>
      <xdr:colOff>0</xdr:colOff>
      <xdr:row>395</xdr:row>
      <xdr:rowOff>0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395</xdr:row>
      <xdr:rowOff>0</xdr:rowOff>
    </xdr:from>
    <xdr:to>
      <xdr:col>11</xdr:col>
      <xdr:colOff>0</xdr:colOff>
      <xdr:row>396</xdr:row>
      <xdr:rowOff>0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396</xdr:row>
      <xdr:rowOff>0</xdr:rowOff>
    </xdr:from>
    <xdr:to>
      <xdr:col>11</xdr:col>
      <xdr:colOff>0</xdr:colOff>
      <xdr:row>397</xdr:row>
      <xdr:rowOff>0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397</xdr:row>
      <xdr:rowOff>0</xdr:rowOff>
    </xdr:from>
    <xdr:to>
      <xdr:col>11</xdr:col>
      <xdr:colOff>0</xdr:colOff>
      <xdr:row>398</xdr:row>
      <xdr:rowOff>0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398</xdr:row>
      <xdr:rowOff>0</xdr:rowOff>
    </xdr:from>
    <xdr:to>
      <xdr:col>11</xdr:col>
      <xdr:colOff>0</xdr:colOff>
      <xdr:row>399</xdr:row>
      <xdr:rowOff>0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399</xdr:row>
      <xdr:rowOff>0</xdr:rowOff>
    </xdr:from>
    <xdr:to>
      <xdr:col>11</xdr:col>
      <xdr:colOff>0</xdr:colOff>
      <xdr:row>400</xdr:row>
      <xdr:rowOff>0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400</xdr:row>
      <xdr:rowOff>0</xdr:rowOff>
    </xdr:from>
    <xdr:to>
      <xdr:col>11</xdr:col>
      <xdr:colOff>0</xdr:colOff>
      <xdr:row>401</xdr:row>
      <xdr:rowOff>0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401</xdr:row>
      <xdr:rowOff>0</xdr:rowOff>
    </xdr:from>
    <xdr:to>
      <xdr:col>11</xdr:col>
      <xdr:colOff>0</xdr:colOff>
      <xdr:row>402</xdr:row>
      <xdr:rowOff>0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402</xdr:row>
      <xdr:rowOff>0</xdr:rowOff>
    </xdr:from>
    <xdr:to>
      <xdr:col>11</xdr:col>
      <xdr:colOff>0</xdr:colOff>
      <xdr:row>403</xdr:row>
      <xdr:rowOff>0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403</xdr:row>
      <xdr:rowOff>0</xdr:rowOff>
    </xdr:from>
    <xdr:to>
      <xdr:col>11</xdr:col>
      <xdr:colOff>0</xdr:colOff>
      <xdr:row>404</xdr:row>
      <xdr:rowOff>0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404</xdr:row>
      <xdr:rowOff>0</xdr:rowOff>
    </xdr:from>
    <xdr:to>
      <xdr:col>11</xdr:col>
      <xdr:colOff>0</xdr:colOff>
      <xdr:row>405</xdr:row>
      <xdr:rowOff>0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405</xdr:row>
      <xdr:rowOff>0</xdr:rowOff>
    </xdr:from>
    <xdr:to>
      <xdr:col>11</xdr:col>
      <xdr:colOff>0</xdr:colOff>
      <xdr:row>406</xdr:row>
      <xdr:rowOff>0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406</xdr:row>
      <xdr:rowOff>0</xdr:rowOff>
    </xdr:from>
    <xdr:to>
      <xdr:col>11</xdr:col>
      <xdr:colOff>0</xdr:colOff>
      <xdr:row>407</xdr:row>
      <xdr:rowOff>0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407</xdr:row>
      <xdr:rowOff>0</xdr:rowOff>
    </xdr:from>
    <xdr:to>
      <xdr:col>11</xdr:col>
      <xdr:colOff>0</xdr:colOff>
      <xdr:row>408</xdr:row>
      <xdr:rowOff>0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408</xdr:row>
      <xdr:rowOff>0</xdr:rowOff>
    </xdr:from>
    <xdr:to>
      <xdr:col>11</xdr:col>
      <xdr:colOff>0</xdr:colOff>
      <xdr:row>409</xdr:row>
      <xdr:rowOff>0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409</xdr:row>
      <xdr:rowOff>0</xdr:rowOff>
    </xdr:from>
    <xdr:to>
      <xdr:col>11</xdr:col>
      <xdr:colOff>0</xdr:colOff>
      <xdr:row>410</xdr:row>
      <xdr:rowOff>0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410</xdr:row>
      <xdr:rowOff>0</xdr:rowOff>
    </xdr:from>
    <xdr:to>
      <xdr:col>11</xdr:col>
      <xdr:colOff>0</xdr:colOff>
      <xdr:row>411</xdr:row>
      <xdr:rowOff>0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411</xdr:row>
      <xdr:rowOff>0</xdr:rowOff>
    </xdr:from>
    <xdr:to>
      <xdr:col>11</xdr:col>
      <xdr:colOff>0</xdr:colOff>
      <xdr:row>412</xdr:row>
      <xdr:rowOff>0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412</xdr:row>
      <xdr:rowOff>0</xdr:rowOff>
    </xdr:from>
    <xdr:to>
      <xdr:col>11</xdr:col>
      <xdr:colOff>0</xdr:colOff>
      <xdr:row>413</xdr:row>
      <xdr:rowOff>0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413</xdr:row>
      <xdr:rowOff>0</xdr:rowOff>
    </xdr:from>
    <xdr:to>
      <xdr:col>11</xdr:col>
      <xdr:colOff>0</xdr:colOff>
      <xdr:row>414</xdr:row>
      <xdr:rowOff>0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414</xdr:row>
      <xdr:rowOff>0</xdr:rowOff>
    </xdr:from>
    <xdr:to>
      <xdr:col>11</xdr:col>
      <xdr:colOff>0</xdr:colOff>
      <xdr:row>415</xdr:row>
      <xdr:rowOff>0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415</xdr:row>
      <xdr:rowOff>0</xdr:rowOff>
    </xdr:from>
    <xdr:to>
      <xdr:col>11</xdr:col>
      <xdr:colOff>0</xdr:colOff>
      <xdr:row>416</xdr:row>
      <xdr:rowOff>0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416</xdr:row>
      <xdr:rowOff>0</xdr:rowOff>
    </xdr:from>
    <xdr:to>
      <xdr:col>11</xdr:col>
      <xdr:colOff>0</xdr:colOff>
      <xdr:row>417</xdr:row>
      <xdr:rowOff>0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417</xdr:row>
      <xdr:rowOff>0</xdr:rowOff>
    </xdr:from>
    <xdr:to>
      <xdr:col>11</xdr:col>
      <xdr:colOff>0</xdr:colOff>
      <xdr:row>418</xdr:row>
      <xdr:rowOff>0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418</xdr:row>
      <xdr:rowOff>0</xdr:rowOff>
    </xdr:from>
    <xdr:to>
      <xdr:col>11</xdr:col>
      <xdr:colOff>0</xdr:colOff>
      <xdr:row>419</xdr:row>
      <xdr:rowOff>0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419</xdr:row>
      <xdr:rowOff>0</xdr:rowOff>
    </xdr:from>
    <xdr:to>
      <xdr:col>11</xdr:col>
      <xdr:colOff>0</xdr:colOff>
      <xdr:row>420</xdr:row>
      <xdr:rowOff>0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420</xdr:row>
      <xdr:rowOff>0</xdr:rowOff>
    </xdr:from>
    <xdr:to>
      <xdr:col>11</xdr:col>
      <xdr:colOff>0</xdr:colOff>
      <xdr:row>421</xdr:row>
      <xdr:rowOff>0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421</xdr:row>
      <xdr:rowOff>0</xdr:rowOff>
    </xdr:from>
    <xdr:to>
      <xdr:col>11</xdr:col>
      <xdr:colOff>0</xdr:colOff>
      <xdr:row>422</xdr:row>
      <xdr:rowOff>0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422</xdr:row>
      <xdr:rowOff>0</xdr:rowOff>
    </xdr:from>
    <xdr:to>
      <xdr:col>11</xdr:col>
      <xdr:colOff>0</xdr:colOff>
      <xdr:row>423</xdr:row>
      <xdr:rowOff>0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423</xdr:row>
      <xdr:rowOff>0</xdr:rowOff>
    </xdr:from>
    <xdr:to>
      <xdr:col>11</xdr:col>
      <xdr:colOff>0</xdr:colOff>
      <xdr:row>424</xdr:row>
      <xdr:rowOff>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424</xdr:row>
      <xdr:rowOff>0</xdr:rowOff>
    </xdr:from>
    <xdr:to>
      <xdr:col>11</xdr:col>
      <xdr:colOff>0</xdr:colOff>
      <xdr:row>425</xdr:row>
      <xdr:rowOff>0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425</xdr:row>
      <xdr:rowOff>0</xdr:rowOff>
    </xdr:from>
    <xdr:to>
      <xdr:col>11</xdr:col>
      <xdr:colOff>0</xdr:colOff>
      <xdr:row>426</xdr:row>
      <xdr:rowOff>0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426</xdr:row>
      <xdr:rowOff>0</xdr:rowOff>
    </xdr:from>
    <xdr:to>
      <xdr:col>11</xdr:col>
      <xdr:colOff>0</xdr:colOff>
      <xdr:row>427</xdr:row>
      <xdr:rowOff>0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427</xdr:row>
      <xdr:rowOff>0</xdr:rowOff>
    </xdr:from>
    <xdr:to>
      <xdr:col>11</xdr:col>
      <xdr:colOff>0</xdr:colOff>
      <xdr:row>428</xdr:row>
      <xdr:rowOff>0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428</xdr:row>
      <xdr:rowOff>0</xdr:rowOff>
    </xdr:from>
    <xdr:to>
      <xdr:col>11</xdr:col>
      <xdr:colOff>0</xdr:colOff>
      <xdr:row>429</xdr:row>
      <xdr:rowOff>0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429</xdr:row>
      <xdr:rowOff>0</xdr:rowOff>
    </xdr:from>
    <xdr:to>
      <xdr:col>11</xdr:col>
      <xdr:colOff>0</xdr:colOff>
      <xdr:row>430</xdr:row>
      <xdr:rowOff>0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430</xdr:row>
      <xdr:rowOff>0</xdr:rowOff>
    </xdr:from>
    <xdr:to>
      <xdr:col>11</xdr:col>
      <xdr:colOff>0</xdr:colOff>
      <xdr:row>431</xdr:row>
      <xdr:rowOff>0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431</xdr:row>
      <xdr:rowOff>0</xdr:rowOff>
    </xdr:from>
    <xdr:to>
      <xdr:col>11</xdr:col>
      <xdr:colOff>0</xdr:colOff>
      <xdr:row>432</xdr:row>
      <xdr:rowOff>0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432</xdr:row>
      <xdr:rowOff>0</xdr:rowOff>
    </xdr:from>
    <xdr:to>
      <xdr:col>11</xdr:col>
      <xdr:colOff>0</xdr:colOff>
      <xdr:row>433</xdr:row>
      <xdr:rowOff>0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433</xdr:row>
      <xdr:rowOff>0</xdr:rowOff>
    </xdr:from>
    <xdr:to>
      <xdr:col>11</xdr:col>
      <xdr:colOff>0</xdr:colOff>
      <xdr:row>434</xdr:row>
      <xdr:rowOff>0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434</xdr:row>
      <xdr:rowOff>0</xdr:rowOff>
    </xdr:from>
    <xdr:to>
      <xdr:col>11</xdr:col>
      <xdr:colOff>0</xdr:colOff>
      <xdr:row>435</xdr:row>
      <xdr:rowOff>0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435</xdr:row>
      <xdr:rowOff>0</xdr:rowOff>
    </xdr:from>
    <xdr:to>
      <xdr:col>11</xdr:col>
      <xdr:colOff>0</xdr:colOff>
      <xdr:row>436</xdr:row>
      <xdr:rowOff>0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436</xdr:row>
      <xdr:rowOff>0</xdr:rowOff>
    </xdr:from>
    <xdr:to>
      <xdr:col>11</xdr:col>
      <xdr:colOff>0</xdr:colOff>
      <xdr:row>437</xdr:row>
      <xdr:rowOff>0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437</xdr:row>
      <xdr:rowOff>0</xdr:rowOff>
    </xdr:from>
    <xdr:to>
      <xdr:col>11</xdr:col>
      <xdr:colOff>0</xdr:colOff>
      <xdr:row>438</xdr:row>
      <xdr:rowOff>0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438</xdr:row>
      <xdr:rowOff>0</xdr:rowOff>
    </xdr:from>
    <xdr:to>
      <xdr:col>11</xdr:col>
      <xdr:colOff>0</xdr:colOff>
      <xdr:row>439</xdr:row>
      <xdr:rowOff>0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439</xdr:row>
      <xdr:rowOff>0</xdr:rowOff>
    </xdr:from>
    <xdr:to>
      <xdr:col>11</xdr:col>
      <xdr:colOff>0</xdr:colOff>
      <xdr:row>440</xdr:row>
      <xdr:rowOff>0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440</xdr:row>
      <xdr:rowOff>0</xdr:rowOff>
    </xdr:from>
    <xdr:to>
      <xdr:col>11</xdr:col>
      <xdr:colOff>0</xdr:colOff>
      <xdr:row>441</xdr:row>
      <xdr:rowOff>0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441</xdr:row>
      <xdr:rowOff>0</xdr:rowOff>
    </xdr:from>
    <xdr:to>
      <xdr:col>11</xdr:col>
      <xdr:colOff>0</xdr:colOff>
      <xdr:row>442</xdr:row>
      <xdr:rowOff>0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442</xdr:row>
      <xdr:rowOff>0</xdr:rowOff>
    </xdr:from>
    <xdr:to>
      <xdr:col>11</xdr:col>
      <xdr:colOff>0</xdr:colOff>
      <xdr:row>443</xdr:row>
      <xdr:rowOff>0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443</xdr:row>
      <xdr:rowOff>0</xdr:rowOff>
    </xdr:from>
    <xdr:to>
      <xdr:col>11</xdr:col>
      <xdr:colOff>0</xdr:colOff>
      <xdr:row>444</xdr:row>
      <xdr:rowOff>0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444</xdr:row>
      <xdr:rowOff>0</xdr:rowOff>
    </xdr:from>
    <xdr:to>
      <xdr:col>11</xdr:col>
      <xdr:colOff>0</xdr:colOff>
      <xdr:row>445</xdr:row>
      <xdr:rowOff>0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445</xdr:row>
      <xdr:rowOff>0</xdr:rowOff>
    </xdr:from>
    <xdr:to>
      <xdr:col>11</xdr:col>
      <xdr:colOff>0</xdr:colOff>
      <xdr:row>446</xdr:row>
      <xdr:rowOff>0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446</xdr:row>
      <xdr:rowOff>0</xdr:rowOff>
    </xdr:from>
    <xdr:to>
      <xdr:col>11</xdr:col>
      <xdr:colOff>0</xdr:colOff>
      <xdr:row>447</xdr:row>
      <xdr:rowOff>0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447</xdr:row>
      <xdr:rowOff>0</xdr:rowOff>
    </xdr:from>
    <xdr:to>
      <xdr:col>11</xdr:col>
      <xdr:colOff>0</xdr:colOff>
      <xdr:row>448</xdr:row>
      <xdr:rowOff>0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448</xdr:row>
      <xdr:rowOff>0</xdr:rowOff>
    </xdr:from>
    <xdr:to>
      <xdr:col>11</xdr:col>
      <xdr:colOff>0</xdr:colOff>
      <xdr:row>449</xdr:row>
      <xdr:rowOff>0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449</xdr:row>
      <xdr:rowOff>0</xdr:rowOff>
    </xdr:from>
    <xdr:to>
      <xdr:col>11</xdr:col>
      <xdr:colOff>0</xdr:colOff>
      <xdr:row>450</xdr:row>
      <xdr:rowOff>0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450</xdr:row>
      <xdr:rowOff>0</xdr:rowOff>
    </xdr:from>
    <xdr:to>
      <xdr:col>11</xdr:col>
      <xdr:colOff>0</xdr:colOff>
      <xdr:row>451</xdr:row>
      <xdr:rowOff>0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451</xdr:row>
      <xdr:rowOff>0</xdr:rowOff>
    </xdr:from>
    <xdr:to>
      <xdr:col>11</xdr:col>
      <xdr:colOff>0</xdr:colOff>
      <xdr:row>452</xdr:row>
      <xdr:rowOff>0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452</xdr:row>
      <xdr:rowOff>0</xdr:rowOff>
    </xdr:from>
    <xdr:to>
      <xdr:col>11</xdr:col>
      <xdr:colOff>0</xdr:colOff>
      <xdr:row>453</xdr:row>
      <xdr:rowOff>0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453</xdr:row>
      <xdr:rowOff>0</xdr:rowOff>
    </xdr:from>
    <xdr:to>
      <xdr:col>11</xdr:col>
      <xdr:colOff>0</xdr:colOff>
      <xdr:row>454</xdr:row>
      <xdr:rowOff>0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454</xdr:row>
      <xdr:rowOff>0</xdr:rowOff>
    </xdr:from>
    <xdr:to>
      <xdr:col>11</xdr:col>
      <xdr:colOff>0</xdr:colOff>
      <xdr:row>455</xdr:row>
      <xdr:rowOff>0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455</xdr:row>
      <xdr:rowOff>0</xdr:rowOff>
    </xdr:from>
    <xdr:to>
      <xdr:col>11</xdr:col>
      <xdr:colOff>0</xdr:colOff>
      <xdr:row>456</xdr:row>
      <xdr:rowOff>0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456</xdr:row>
      <xdr:rowOff>0</xdr:rowOff>
    </xdr:from>
    <xdr:to>
      <xdr:col>11</xdr:col>
      <xdr:colOff>0</xdr:colOff>
      <xdr:row>457</xdr:row>
      <xdr:rowOff>0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457</xdr:row>
      <xdr:rowOff>0</xdr:rowOff>
    </xdr:from>
    <xdr:to>
      <xdr:col>11</xdr:col>
      <xdr:colOff>0</xdr:colOff>
      <xdr:row>458</xdr:row>
      <xdr:rowOff>0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458</xdr:row>
      <xdr:rowOff>0</xdr:rowOff>
    </xdr:from>
    <xdr:to>
      <xdr:col>11</xdr:col>
      <xdr:colOff>0</xdr:colOff>
      <xdr:row>459</xdr:row>
      <xdr:rowOff>0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459</xdr:row>
      <xdr:rowOff>0</xdr:rowOff>
    </xdr:from>
    <xdr:to>
      <xdr:col>11</xdr:col>
      <xdr:colOff>0</xdr:colOff>
      <xdr:row>460</xdr:row>
      <xdr:rowOff>0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460</xdr:row>
      <xdr:rowOff>0</xdr:rowOff>
    </xdr:from>
    <xdr:to>
      <xdr:col>11</xdr:col>
      <xdr:colOff>0</xdr:colOff>
      <xdr:row>461</xdr:row>
      <xdr:rowOff>0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461</xdr:row>
      <xdr:rowOff>0</xdr:rowOff>
    </xdr:from>
    <xdr:to>
      <xdr:col>11</xdr:col>
      <xdr:colOff>0</xdr:colOff>
      <xdr:row>462</xdr:row>
      <xdr:rowOff>0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462</xdr:row>
      <xdr:rowOff>0</xdr:rowOff>
    </xdr:from>
    <xdr:to>
      <xdr:col>11</xdr:col>
      <xdr:colOff>0</xdr:colOff>
      <xdr:row>463</xdr:row>
      <xdr:rowOff>0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463</xdr:row>
      <xdr:rowOff>0</xdr:rowOff>
    </xdr:from>
    <xdr:to>
      <xdr:col>11</xdr:col>
      <xdr:colOff>0</xdr:colOff>
      <xdr:row>464</xdr:row>
      <xdr:rowOff>0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464</xdr:row>
      <xdr:rowOff>0</xdr:rowOff>
    </xdr:from>
    <xdr:to>
      <xdr:col>11</xdr:col>
      <xdr:colOff>0</xdr:colOff>
      <xdr:row>465</xdr:row>
      <xdr:rowOff>0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465</xdr:row>
      <xdr:rowOff>0</xdr:rowOff>
    </xdr:from>
    <xdr:to>
      <xdr:col>11</xdr:col>
      <xdr:colOff>0</xdr:colOff>
      <xdr:row>466</xdr:row>
      <xdr:rowOff>0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466</xdr:row>
      <xdr:rowOff>0</xdr:rowOff>
    </xdr:from>
    <xdr:to>
      <xdr:col>11</xdr:col>
      <xdr:colOff>0</xdr:colOff>
      <xdr:row>467</xdr:row>
      <xdr:rowOff>0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467</xdr:row>
      <xdr:rowOff>0</xdr:rowOff>
    </xdr:from>
    <xdr:to>
      <xdr:col>11</xdr:col>
      <xdr:colOff>0</xdr:colOff>
      <xdr:row>468</xdr:row>
      <xdr:rowOff>0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468</xdr:row>
      <xdr:rowOff>0</xdr:rowOff>
    </xdr:from>
    <xdr:to>
      <xdr:col>11</xdr:col>
      <xdr:colOff>0</xdr:colOff>
      <xdr:row>469</xdr:row>
      <xdr:rowOff>0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469</xdr:row>
      <xdr:rowOff>0</xdr:rowOff>
    </xdr:from>
    <xdr:to>
      <xdr:col>11</xdr:col>
      <xdr:colOff>0</xdr:colOff>
      <xdr:row>470</xdr:row>
      <xdr:rowOff>0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470</xdr:row>
      <xdr:rowOff>0</xdr:rowOff>
    </xdr:from>
    <xdr:to>
      <xdr:col>11</xdr:col>
      <xdr:colOff>0</xdr:colOff>
      <xdr:row>471</xdr:row>
      <xdr:rowOff>0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471</xdr:row>
      <xdr:rowOff>0</xdr:rowOff>
    </xdr:from>
    <xdr:to>
      <xdr:col>11</xdr:col>
      <xdr:colOff>0</xdr:colOff>
      <xdr:row>472</xdr:row>
      <xdr:rowOff>0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472</xdr:row>
      <xdr:rowOff>0</xdr:rowOff>
    </xdr:from>
    <xdr:to>
      <xdr:col>11</xdr:col>
      <xdr:colOff>0</xdr:colOff>
      <xdr:row>473</xdr:row>
      <xdr:rowOff>0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473</xdr:row>
      <xdr:rowOff>0</xdr:rowOff>
    </xdr:from>
    <xdr:to>
      <xdr:col>11</xdr:col>
      <xdr:colOff>0</xdr:colOff>
      <xdr:row>474</xdr:row>
      <xdr:rowOff>0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474</xdr:row>
      <xdr:rowOff>0</xdr:rowOff>
    </xdr:from>
    <xdr:to>
      <xdr:col>11</xdr:col>
      <xdr:colOff>0</xdr:colOff>
      <xdr:row>475</xdr:row>
      <xdr:rowOff>0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475</xdr:row>
      <xdr:rowOff>0</xdr:rowOff>
    </xdr:from>
    <xdr:to>
      <xdr:col>11</xdr:col>
      <xdr:colOff>0</xdr:colOff>
      <xdr:row>476</xdr:row>
      <xdr:rowOff>0</xdr:rowOff>
    </xdr:to>
    <xdr:pic>
      <xdr:nvPicPr>
        <xdr:cNvPr id="466" name="Имя " descr="Descr 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476</xdr:row>
      <xdr:rowOff>0</xdr:rowOff>
    </xdr:from>
    <xdr:to>
      <xdr:col>11</xdr:col>
      <xdr:colOff>0</xdr:colOff>
      <xdr:row>477</xdr:row>
      <xdr:rowOff>0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477</xdr:row>
      <xdr:rowOff>0</xdr:rowOff>
    </xdr:from>
    <xdr:to>
      <xdr:col>11</xdr:col>
      <xdr:colOff>0</xdr:colOff>
      <xdr:row>478</xdr:row>
      <xdr:rowOff>0</xdr:rowOff>
    </xdr:to>
    <xdr:pic>
      <xdr:nvPicPr>
        <xdr:cNvPr id="468" name="Имя " descr="Descr 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478</xdr:row>
      <xdr:rowOff>0</xdr:rowOff>
    </xdr:from>
    <xdr:to>
      <xdr:col>11</xdr:col>
      <xdr:colOff>0</xdr:colOff>
      <xdr:row>479</xdr:row>
      <xdr:rowOff>0</xdr:rowOff>
    </xdr:to>
    <xdr:pic>
      <xdr:nvPicPr>
        <xdr:cNvPr id="469" name="Имя " descr="Descr 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479</xdr:row>
      <xdr:rowOff>0</xdr:rowOff>
    </xdr:from>
    <xdr:to>
      <xdr:col>11</xdr:col>
      <xdr:colOff>0</xdr:colOff>
      <xdr:row>480</xdr:row>
      <xdr:rowOff>0</xdr:rowOff>
    </xdr:to>
    <xdr:pic>
      <xdr:nvPicPr>
        <xdr:cNvPr id="470" name="Имя " descr="Descr 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480</xdr:row>
      <xdr:rowOff>0</xdr:rowOff>
    </xdr:from>
    <xdr:to>
      <xdr:col>11</xdr:col>
      <xdr:colOff>0</xdr:colOff>
      <xdr:row>481</xdr:row>
      <xdr:rowOff>0</xdr:rowOff>
    </xdr:to>
    <xdr:pic>
      <xdr:nvPicPr>
        <xdr:cNvPr id="471" name="Имя " descr="Descr 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481</xdr:row>
      <xdr:rowOff>0</xdr:rowOff>
    </xdr:from>
    <xdr:to>
      <xdr:col>11</xdr:col>
      <xdr:colOff>0</xdr:colOff>
      <xdr:row>482</xdr:row>
      <xdr:rowOff>0</xdr:rowOff>
    </xdr:to>
    <xdr:pic>
      <xdr:nvPicPr>
        <xdr:cNvPr id="472" name="Имя " descr="Descr 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482</xdr:row>
      <xdr:rowOff>0</xdr:rowOff>
    </xdr:from>
    <xdr:to>
      <xdr:col>11</xdr:col>
      <xdr:colOff>0</xdr:colOff>
      <xdr:row>483</xdr:row>
      <xdr:rowOff>0</xdr:rowOff>
    </xdr:to>
    <xdr:pic>
      <xdr:nvPicPr>
        <xdr:cNvPr id="473" name="Имя " descr="Descr 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483</xdr:row>
      <xdr:rowOff>0</xdr:rowOff>
    </xdr:from>
    <xdr:to>
      <xdr:col>11</xdr:col>
      <xdr:colOff>0</xdr:colOff>
      <xdr:row>484</xdr:row>
      <xdr:rowOff>0</xdr:rowOff>
    </xdr:to>
    <xdr:pic>
      <xdr:nvPicPr>
        <xdr:cNvPr id="474" name="Имя " descr="Descr 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484</xdr:row>
      <xdr:rowOff>0</xdr:rowOff>
    </xdr:from>
    <xdr:to>
      <xdr:col>11</xdr:col>
      <xdr:colOff>0</xdr:colOff>
      <xdr:row>485</xdr:row>
      <xdr:rowOff>0</xdr:rowOff>
    </xdr:to>
    <xdr:pic>
      <xdr:nvPicPr>
        <xdr:cNvPr id="475" name="Имя " descr="Descr 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485</xdr:row>
      <xdr:rowOff>0</xdr:rowOff>
    </xdr:from>
    <xdr:to>
      <xdr:col>11</xdr:col>
      <xdr:colOff>0</xdr:colOff>
      <xdr:row>486</xdr:row>
      <xdr:rowOff>0</xdr:rowOff>
    </xdr:to>
    <xdr:pic>
      <xdr:nvPicPr>
        <xdr:cNvPr id="476" name="Имя " descr="Descr 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486</xdr:row>
      <xdr:rowOff>0</xdr:rowOff>
    </xdr:from>
    <xdr:to>
      <xdr:col>11</xdr:col>
      <xdr:colOff>0</xdr:colOff>
      <xdr:row>487</xdr:row>
      <xdr:rowOff>0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487</xdr:row>
      <xdr:rowOff>0</xdr:rowOff>
    </xdr:from>
    <xdr:to>
      <xdr:col>11</xdr:col>
      <xdr:colOff>0</xdr:colOff>
      <xdr:row>488</xdr:row>
      <xdr:rowOff>0</xdr:rowOff>
    </xdr:to>
    <xdr:pic>
      <xdr:nvPicPr>
        <xdr:cNvPr id="478" name="Имя " descr="Descr 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488</xdr:row>
      <xdr:rowOff>0</xdr:rowOff>
    </xdr:from>
    <xdr:to>
      <xdr:col>11</xdr:col>
      <xdr:colOff>0</xdr:colOff>
      <xdr:row>489</xdr:row>
      <xdr:rowOff>0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489</xdr:row>
      <xdr:rowOff>0</xdr:rowOff>
    </xdr:from>
    <xdr:to>
      <xdr:col>11</xdr:col>
      <xdr:colOff>0</xdr:colOff>
      <xdr:row>490</xdr:row>
      <xdr:rowOff>0</xdr:rowOff>
    </xdr:to>
    <xdr:pic>
      <xdr:nvPicPr>
        <xdr:cNvPr id="480" name="Имя " descr="Descr 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490</xdr:row>
      <xdr:rowOff>0</xdr:rowOff>
    </xdr:from>
    <xdr:to>
      <xdr:col>11</xdr:col>
      <xdr:colOff>0</xdr:colOff>
      <xdr:row>491</xdr:row>
      <xdr:rowOff>0</xdr:rowOff>
    </xdr:to>
    <xdr:pic>
      <xdr:nvPicPr>
        <xdr:cNvPr id="481" name="Имя " descr="Descr 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491</xdr:row>
      <xdr:rowOff>0</xdr:rowOff>
    </xdr:from>
    <xdr:to>
      <xdr:col>11</xdr:col>
      <xdr:colOff>0</xdr:colOff>
      <xdr:row>492</xdr:row>
      <xdr:rowOff>0</xdr:rowOff>
    </xdr:to>
    <xdr:pic>
      <xdr:nvPicPr>
        <xdr:cNvPr id="482" name="Имя " descr="Descr 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492</xdr:row>
      <xdr:rowOff>0</xdr:rowOff>
    </xdr:from>
    <xdr:to>
      <xdr:col>11</xdr:col>
      <xdr:colOff>0</xdr:colOff>
      <xdr:row>493</xdr:row>
      <xdr:rowOff>0</xdr:rowOff>
    </xdr:to>
    <xdr:pic>
      <xdr:nvPicPr>
        <xdr:cNvPr id="483" name="Имя " descr="Descr 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493</xdr:row>
      <xdr:rowOff>0</xdr:rowOff>
    </xdr:from>
    <xdr:to>
      <xdr:col>11</xdr:col>
      <xdr:colOff>0</xdr:colOff>
      <xdr:row>494</xdr:row>
      <xdr:rowOff>0</xdr:rowOff>
    </xdr:to>
    <xdr:pic>
      <xdr:nvPicPr>
        <xdr:cNvPr id="484" name="Имя " descr="Descr 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494</xdr:row>
      <xdr:rowOff>0</xdr:rowOff>
    </xdr:from>
    <xdr:to>
      <xdr:col>11</xdr:col>
      <xdr:colOff>0</xdr:colOff>
      <xdr:row>495</xdr:row>
      <xdr:rowOff>0</xdr:rowOff>
    </xdr:to>
    <xdr:pic>
      <xdr:nvPicPr>
        <xdr:cNvPr id="485" name="Имя " descr="Descr 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495</xdr:row>
      <xdr:rowOff>0</xdr:rowOff>
    </xdr:from>
    <xdr:to>
      <xdr:col>11</xdr:col>
      <xdr:colOff>0</xdr:colOff>
      <xdr:row>496</xdr:row>
      <xdr:rowOff>0</xdr:rowOff>
    </xdr:to>
    <xdr:pic>
      <xdr:nvPicPr>
        <xdr:cNvPr id="486" name="Имя " descr="Descr 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496</xdr:row>
      <xdr:rowOff>0</xdr:rowOff>
    </xdr:from>
    <xdr:to>
      <xdr:col>11</xdr:col>
      <xdr:colOff>0</xdr:colOff>
      <xdr:row>497</xdr:row>
      <xdr:rowOff>0</xdr:rowOff>
    </xdr:to>
    <xdr:pic>
      <xdr:nvPicPr>
        <xdr:cNvPr id="487" name="Имя " descr="Descr 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497</xdr:row>
      <xdr:rowOff>0</xdr:rowOff>
    </xdr:from>
    <xdr:to>
      <xdr:col>11</xdr:col>
      <xdr:colOff>0</xdr:colOff>
      <xdr:row>498</xdr:row>
      <xdr:rowOff>0</xdr:rowOff>
    </xdr:to>
    <xdr:pic>
      <xdr:nvPicPr>
        <xdr:cNvPr id="488" name="Имя " descr="Descr 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498</xdr:row>
      <xdr:rowOff>0</xdr:rowOff>
    </xdr:from>
    <xdr:to>
      <xdr:col>11</xdr:col>
      <xdr:colOff>0</xdr:colOff>
      <xdr:row>499</xdr:row>
      <xdr:rowOff>0</xdr:rowOff>
    </xdr:to>
    <xdr:pic>
      <xdr:nvPicPr>
        <xdr:cNvPr id="489" name="Имя " descr="Descr 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499</xdr:row>
      <xdr:rowOff>0</xdr:rowOff>
    </xdr:from>
    <xdr:to>
      <xdr:col>11</xdr:col>
      <xdr:colOff>0</xdr:colOff>
      <xdr:row>500</xdr:row>
      <xdr:rowOff>0</xdr:rowOff>
    </xdr:to>
    <xdr:pic>
      <xdr:nvPicPr>
        <xdr:cNvPr id="490" name="Имя " descr="Descr 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500</xdr:row>
      <xdr:rowOff>0</xdr:rowOff>
    </xdr:from>
    <xdr:to>
      <xdr:col>11</xdr:col>
      <xdr:colOff>0</xdr:colOff>
      <xdr:row>501</xdr:row>
      <xdr:rowOff>0</xdr:rowOff>
    </xdr:to>
    <xdr:pic>
      <xdr:nvPicPr>
        <xdr:cNvPr id="491" name="Имя " descr="Descr 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501</xdr:row>
      <xdr:rowOff>0</xdr:rowOff>
    </xdr:from>
    <xdr:to>
      <xdr:col>11</xdr:col>
      <xdr:colOff>0</xdr:colOff>
      <xdr:row>502</xdr:row>
      <xdr:rowOff>0</xdr:rowOff>
    </xdr:to>
    <xdr:pic>
      <xdr:nvPicPr>
        <xdr:cNvPr id="492" name="Имя " descr="Descr 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502</xdr:row>
      <xdr:rowOff>0</xdr:rowOff>
    </xdr:from>
    <xdr:to>
      <xdr:col>11</xdr:col>
      <xdr:colOff>0</xdr:colOff>
      <xdr:row>503</xdr:row>
      <xdr:rowOff>0</xdr:rowOff>
    </xdr:to>
    <xdr:pic>
      <xdr:nvPicPr>
        <xdr:cNvPr id="493" name="Имя " descr="Descr 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503</xdr:row>
      <xdr:rowOff>0</xdr:rowOff>
    </xdr:from>
    <xdr:to>
      <xdr:col>11</xdr:col>
      <xdr:colOff>0</xdr:colOff>
      <xdr:row>504</xdr:row>
      <xdr:rowOff>0</xdr:rowOff>
    </xdr:to>
    <xdr:pic>
      <xdr:nvPicPr>
        <xdr:cNvPr id="494" name="Имя " descr="Descr 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504</xdr:row>
      <xdr:rowOff>0</xdr:rowOff>
    </xdr:from>
    <xdr:to>
      <xdr:col>11</xdr:col>
      <xdr:colOff>0</xdr:colOff>
      <xdr:row>505</xdr:row>
      <xdr:rowOff>0</xdr:rowOff>
    </xdr:to>
    <xdr:pic>
      <xdr:nvPicPr>
        <xdr:cNvPr id="495" name="Имя " descr="Descr 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505</xdr:row>
      <xdr:rowOff>0</xdr:rowOff>
    </xdr:from>
    <xdr:to>
      <xdr:col>11</xdr:col>
      <xdr:colOff>0</xdr:colOff>
      <xdr:row>506</xdr:row>
      <xdr:rowOff>0</xdr:rowOff>
    </xdr:to>
    <xdr:pic>
      <xdr:nvPicPr>
        <xdr:cNvPr id="496" name="Имя " descr="Descr 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506</xdr:row>
      <xdr:rowOff>0</xdr:rowOff>
    </xdr:from>
    <xdr:to>
      <xdr:col>11</xdr:col>
      <xdr:colOff>0</xdr:colOff>
      <xdr:row>507</xdr:row>
      <xdr:rowOff>0</xdr:rowOff>
    </xdr:to>
    <xdr:pic>
      <xdr:nvPicPr>
        <xdr:cNvPr id="497" name="Имя " descr="Descr 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507</xdr:row>
      <xdr:rowOff>0</xdr:rowOff>
    </xdr:from>
    <xdr:to>
      <xdr:col>11</xdr:col>
      <xdr:colOff>0</xdr:colOff>
      <xdr:row>508</xdr:row>
      <xdr:rowOff>0</xdr:rowOff>
    </xdr:to>
    <xdr:pic>
      <xdr:nvPicPr>
        <xdr:cNvPr id="498" name="Имя " descr="Descr 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508</xdr:row>
      <xdr:rowOff>0</xdr:rowOff>
    </xdr:from>
    <xdr:to>
      <xdr:col>11</xdr:col>
      <xdr:colOff>0</xdr:colOff>
      <xdr:row>509</xdr:row>
      <xdr:rowOff>0</xdr:rowOff>
    </xdr:to>
    <xdr:pic>
      <xdr:nvPicPr>
        <xdr:cNvPr id="499" name="Имя " descr="Descr 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509</xdr:row>
      <xdr:rowOff>0</xdr:rowOff>
    </xdr:from>
    <xdr:to>
      <xdr:col>11</xdr:col>
      <xdr:colOff>0</xdr:colOff>
      <xdr:row>510</xdr:row>
      <xdr:rowOff>0</xdr:rowOff>
    </xdr:to>
    <xdr:pic>
      <xdr:nvPicPr>
        <xdr:cNvPr id="500" name="Имя " descr="Descr 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510</xdr:row>
      <xdr:rowOff>0</xdr:rowOff>
    </xdr:from>
    <xdr:to>
      <xdr:col>11</xdr:col>
      <xdr:colOff>0</xdr:colOff>
      <xdr:row>511</xdr:row>
      <xdr:rowOff>0</xdr:rowOff>
    </xdr:to>
    <xdr:pic>
      <xdr:nvPicPr>
        <xdr:cNvPr id="501" name="Имя " descr="Descr 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511</xdr:row>
      <xdr:rowOff>0</xdr:rowOff>
    </xdr:from>
    <xdr:to>
      <xdr:col>11</xdr:col>
      <xdr:colOff>0</xdr:colOff>
      <xdr:row>512</xdr:row>
      <xdr:rowOff>0</xdr:rowOff>
    </xdr:to>
    <xdr:pic>
      <xdr:nvPicPr>
        <xdr:cNvPr id="502" name="Имя " descr="Descr 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512</xdr:row>
      <xdr:rowOff>0</xdr:rowOff>
    </xdr:from>
    <xdr:to>
      <xdr:col>11</xdr:col>
      <xdr:colOff>0</xdr:colOff>
      <xdr:row>513</xdr:row>
      <xdr:rowOff>0</xdr:rowOff>
    </xdr:to>
    <xdr:pic>
      <xdr:nvPicPr>
        <xdr:cNvPr id="503" name="Имя " descr="Descr 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513</xdr:row>
      <xdr:rowOff>0</xdr:rowOff>
    </xdr:from>
    <xdr:to>
      <xdr:col>11</xdr:col>
      <xdr:colOff>0</xdr:colOff>
      <xdr:row>514</xdr:row>
      <xdr:rowOff>0</xdr:rowOff>
    </xdr:to>
    <xdr:pic>
      <xdr:nvPicPr>
        <xdr:cNvPr id="504" name="Имя " descr="Descr 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514</xdr:row>
      <xdr:rowOff>0</xdr:rowOff>
    </xdr:from>
    <xdr:to>
      <xdr:col>11</xdr:col>
      <xdr:colOff>0</xdr:colOff>
      <xdr:row>515</xdr:row>
      <xdr:rowOff>0</xdr:rowOff>
    </xdr:to>
    <xdr:pic>
      <xdr:nvPicPr>
        <xdr:cNvPr id="505" name="Имя " descr="Descr 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515</xdr:row>
      <xdr:rowOff>0</xdr:rowOff>
    </xdr:from>
    <xdr:to>
      <xdr:col>11</xdr:col>
      <xdr:colOff>0</xdr:colOff>
      <xdr:row>516</xdr:row>
      <xdr:rowOff>0</xdr:rowOff>
    </xdr:to>
    <xdr:pic>
      <xdr:nvPicPr>
        <xdr:cNvPr id="506" name="Имя " descr="Descr 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516</xdr:row>
      <xdr:rowOff>0</xdr:rowOff>
    </xdr:from>
    <xdr:to>
      <xdr:col>11</xdr:col>
      <xdr:colOff>0</xdr:colOff>
      <xdr:row>517</xdr:row>
      <xdr:rowOff>0</xdr:rowOff>
    </xdr:to>
    <xdr:pic>
      <xdr:nvPicPr>
        <xdr:cNvPr id="507" name="Имя " descr="Descr 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517</xdr:row>
      <xdr:rowOff>0</xdr:rowOff>
    </xdr:from>
    <xdr:to>
      <xdr:col>11</xdr:col>
      <xdr:colOff>0</xdr:colOff>
      <xdr:row>518</xdr:row>
      <xdr:rowOff>0</xdr:rowOff>
    </xdr:to>
    <xdr:pic>
      <xdr:nvPicPr>
        <xdr:cNvPr id="508" name="Имя " descr="Descr 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518</xdr:row>
      <xdr:rowOff>0</xdr:rowOff>
    </xdr:from>
    <xdr:to>
      <xdr:col>11</xdr:col>
      <xdr:colOff>0</xdr:colOff>
      <xdr:row>519</xdr:row>
      <xdr:rowOff>0</xdr:rowOff>
    </xdr:to>
    <xdr:pic>
      <xdr:nvPicPr>
        <xdr:cNvPr id="509" name="Имя " descr="Descr 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519</xdr:row>
      <xdr:rowOff>0</xdr:rowOff>
    </xdr:from>
    <xdr:to>
      <xdr:col>11</xdr:col>
      <xdr:colOff>0</xdr:colOff>
      <xdr:row>520</xdr:row>
      <xdr:rowOff>0</xdr:rowOff>
    </xdr:to>
    <xdr:pic>
      <xdr:nvPicPr>
        <xdr:cNvPr id="510" name="Имя " descr="Descr 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520</xdr:row>
      <xdr:rowOff>0</xdr:rowOff>
    </xdr:from>
    <xdr:to>
      <xdr:col>11</xdr:col>
      <xdr:colOff>0</xdr:colOff>
      <xdr:row>521</xdr:row>
      <xdr:rowOff>0</xdr:rowOff>
    </xdr:to>
    <xdr:pic>
      <xdr:nvPicPr>
        <xdr:cNvPr id="511" name="Имя " descr="Descr 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521</xdr:row>
      <xdr:rowOff>0</xdr:rowOff>
    </xdr:from>
    <xdr:to>
      <xdr:col>11</xdr:col>
      <xdr:colOff>0</xdr:colOff>
      <xdr:row>522</xdr:row>
      <xdr:rowOff>0</xdr:rowOff>
    </xdr:to>
    <xdr:pic>
      <xdr:nvPicPr>
        <xdr:cNvPr id="512" name="Имя " descr="Descr 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522</xdr:row>
      <xdr:rowOff>0</xdr:rowOff>
    </xdr:from>
    <xdr:to>
      <xdr:col>11</xdr:col>
      <xdr:colOff>0</xdr:colOff>
      <xdr:row>523</xdr:row>
      <xdr:rowOff>0</xdr:rowOff>
    </xdr:to>
    <xdr:pic>
      <xdr:nvPicPr>
        <xdr:cNvPr id="513" name="Имя " descr="Descr 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523</xdr:row>
      <xdr:rowOff>0</xdr:rowOff>
    </xdr:from>
    <xdr:to>
      <xdr:col>11</xdr:col>
      <xdr:colOff>0</xdr:colOff>
      <xdr:row>524</xdr:row>
      <xdr:rowOff>0</xdr:rowOff>
    </xdr:to>
    <xdr:pic>
      <xdr:nvPicPr>
        <xdr:cNvPr id="514" name="Имя " descr="Descr 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524</xdr:row>
      <xdr:rowOff>0</xdr:rowOff>
    </xdr:from>
    <xdr:to>
      <xdr:col>11</xdr:col>
      <xdr:colOff>0</xdr:colOff>
      <xdr:row>525</xdr:row>
      <xdr:rowOff>0</xdr:rowOff>
    </xdr:to>
    <xdr:pic>
      <xdr:nvPicPr>
        <xdr:cNvPr id="515" name="Имя " descr="Descr 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525</xdr:row>
      <xdr:rowOff>0</xdr:rowOff>
    </xdr:from>
    <xdr:to>
      <xdr:col>11</xdr:col>
      <xdr:colOff>0</xdr:colOff>
      <xdr:row>526</xdr:row>
      <xdr:rowOff>0</xdr:rowOff>
    </xdr:to>
    <xdr:pic>
      <xdr:nvPicPr>
        <xdr:cNvPr id="516" name="Имя " descr="Descr 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526</xdr:row>
      <xdr:rowOff>0</xdr:rowOff>
    </xdr:from>
    <xdr:to>
      <xdr:col>11</xdr:col>
      <xdr:colOff>0</xdr:colOff>
      <xdr:row>527</xdr:row>
      <xdr:rowOff>0</xdr:rowOff>
    </xdr:to>
    <xdr:pic>
      <xdr:nvPicPr>
        <xdr:cNvPr id="517" name="Имя " descr="Descr 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527</xdr:row>
      <xdr:rowOff>0</xdr:rowOff>
    </xdr:from>
    <xdr:to>
      <xdr:col>11</xdr:col>
      <xdr:colOff>0</xdr:colOff>
      <xdr:row>528</xdr:row>
      <xdr:rowOff>0</xdr:rowOff>
    </xdr:to>
    <xdr:pic>
      <xdr:nvPicPr>
        <xdr:cNvPr id="518" name="Имя " descr="Descr 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528</xdr:row>
      <xdr:rowOff>0</xdr:rowOff>
    </xdr:from>
    <xdr:to>
      <xdr:col>11</xdr:col>
      <xdr:colOff>0</xdr:colOff>
      <xdr:row>529</xdr:row>
      <xdr:rowOff>0</xdr:rowOff>
    </xdr:to>
    <xdr:pic>
      <xdr:nvPicPr>
        <xdr:cNvPr id="519" name="Имя " descr="Descr 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529</xdr:row>
      <xdr:rowOff>0</xdr:rowOff>
    </xdr:from>
    <xdr:to>
      <xdr:col>11</xdr:col>
      <xdr:colOff>0</xdr:colOff>
      <xdr:row>530</xdr:row>
      <xdr:rowOff>0</xdr:rowOff>
    </xdr:to>
    <xdr:pic>
      <xdr:nvPicPr>
        <xdr:cNvPr id="520" name="Имя " descr="Descr 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530</xdr:row>
      <xdr:rowOff>0</xdr:rowOff>
    </xdr:from>
    <xdr:to>
      <xdr:col>11</xdr:col>
      <xdr:colOff>0</xdr:colOff>
      <xdr:row>531</xdr:row>
      <xdr:rowOff>0</xdr:rowOff>
    </xdr:to>
    <xdr:pic>
      <xdr:nvPicPr>
        <xdr:cNvPr id="521" name="Имя " descr="Descr 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531</xdr:row>
      <xdr:rowOff>0</xdr:rowOff>
    </xdr:from>
    <xdr:to>
      <xdr:col>11</xdr:col>
      <xdr:colOff>0</xdr:colOff>
      <xdr:row>532</xdr:row>
      <xdr:rowOff>0</xdr:rowOff>
    </xdr:to>
    <xdr:pic>
      <xdr:nvPicPr>
        <xdr:cNvPr id="522" name="Имя " descr="Descr 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532</xdr:row>
      <xdr:rowOff>0</xdr:rowOff>
    </xdr:from>
    <xdr:to>
      <xdr:col>11</xdr:col>
      <xdr:colOff>0</xdr:colOff>
      <xdr:row>533</xdr:row>
      <xdr:rowOff>0</xdr:rowOff>
    </xdr:to>
    <xdr:pic>
      <xdr:nvPicPr>
        <xdr:cNvPr id="523" name="Имя " descr="Descr 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533</xdr:row>
      <xdr:rowOff>0</xdr:rowOff>
    </xdr:from>
    <xdr:to>
      <xdr:col>11</xdr:col>
      <xdr:colOff>0</xdr:colOff>
      <xdr:row>534</xdr:row>
      <xdr:rowOff>0</xdr:rowOff>
    </xdr:to>
    <xdr:pic>
      <xdr:nvPicPr>
        <xdr:cNvPr id="524" name="Имя " descr="Descr 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534</xdr:row>
      <xdr:rowOff>0</xdr:rowOff>
    </xdr:from>
    <xdr:to>
      <xdr:col>11</xdr:col>
      <xdr:colOff>0</xdr:colOff>
      <xdr:row>535</xdr:row>
      <xdr:rowOff>0</xdr:rowOff>
    </xdr:to>
    <xdr:pic>
      <xdr:nvPicPr>
        <xdr:cNvPr id="525" name="Имя " descr="Descr 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535</xdr:row>
      <xdr:rowOff>0</xdr:rowOff>
    </xdr:from>
    <xdr:to>
      <xdr:col>11</xdr:col>
      <xdr:colOff>0</xdr:colOff>
      <xdr:row>536</xdr:row>
      <xdr:rowOff>0</xdr:rowOff>
    </xdr:to>
    <xdr:pic>
      <xdr:nvPicPr>
        <xdr:cNvPr id="526" name="Имя " descr="Descr 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536</xdr:row>
      <xdr:rowOff>0</xdr:rowOff>
    </xdr:from>
    <xdr:to>
      <xdr:col>11</xdr:col>
      <xdr:colOff>0</xdr:colOff>
      <xdr:row>537</xdr:row>
      <xdr:rowOff>0</xdr:rowOff>
    </xdr:to>
    <xdr:pic>
      <xdr:nvPicPr>
        <xdr:cNvPr id="527" name="Имя " descr="Descr 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537</xdr:row>
      <xdr:rowOff>0</xdr:rowOff>
    </xdr:from>
    <xdr:to>
      <xdr:col>11</xdr:col>
      <xdr:colOff>0</xdr:colOff>
      <xdr:row>538</xdr:row>
      <xdr:rowOff>0</xdr:rowOff>
    </xdr:to>
    <xdr:pic>
      <xdr:nvPicPr>
        <xdr:cNvPr id="528" name="Имя " descr="Descr 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538</xdr:row>
      <xdr:rowOff>0</xdr:rowOff>
    </xdr:from>
    <xdr:to>
      <xdr:col>11</xdr:col>
      <xdr:colOff>0</xdr:colOff>
      <xdr:row>539</xdr:row>
      <xdr:rowOff>0</xdr:rowOff>
    </xdr:to>
    <xdr:pic>
      <xdr:nvPicPr>
        <xdr:cNvPr id="529" name="Имя " descr="Descr 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539</xdr:row>
      <xdr:rowOff>0</xdr:rowOff>
    </xdr:from>
    <xdr:to>
      <xdr:col>11</xdr:col>
      <xdr:colOff>0</xdr:colOff>
      <xdr:row>540</xdr:row>
      <xdr:rowOff>0</xdr:rowOff>
    </xdr:to>
    <xdr:pic>
      <xdr:nvPicPr>
        <xdr:cNvPr id="530" name="Имя " descr="Descr 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540</xdr:row>
      <xdr:rowOff>0</xdr:rowOff>
    </xdr:from>
    <xdr:to>
      <xdr:col>11</xdr:col>
      <xdr:colOff>0</xdr:colOff>
      <xdr:row>541</xdr:row>
      <xdr:rowOff>0</xdr:rowOff>
    </xdr:to>
    <xdr:pic>
      <xdr:nvPicPr>
        <xdr:cNvPr id="531" name="Имя " descr="Descr 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541</xdr:row>
      <xdr:rowOff>0</xdr:rowOff>
    </xdr:from>
    <xdr:to>
      <xdr:col>11</xdr:col>
      <xdr:colOff>0</xdr:colOff>
      <xdr:row>542</xdr:row>
      <xdr:rowOff>0</xdr:rowOff>
    </xdr:to>
    <xdr:pic>
      <xdr:nvPicPr>
        <xdr:cNvPr id="532" name="Имя " descr="Descr 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542</xdr:row>
      <xdr:rowOff>0</xdr:rowOff>
    </xdr:from>
    <xdr:to>
      <xdr:col>11</xdr:col>
      <xdr:colOff>0</xdr:colOff>
      <xdr:row>543</xdr:row>
      <xdr:rowOff>0</xdr:rowOff>
    </xdr:to>
    <xdr:pic>
      <xdr:nvPicPr>
        <xdr:cNvPr id="533" name="Имя " descr="Descr 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543</xdr:row>
      <xdr:rowOff>0</xdr:rowOff>
    </xdr:from>
    <xdr:to>
      <xdr:col>11</xdr:col>
      <xdr:colOff>0</xdr:colOff>
      <xdr:row>544</xdr:row>
      <xdr:rowOff>0</xdr:rowOff>
    </xdr:to>
    <xdr:pic>
      <xdr:nvPicPr>
        <xdr:cNvPr id="534" name="Имя " descr="Descr 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544</xdr:row>
      <xdr:rowOff>0</xdr:rowOff>
    </xdr:from>
    <xdr:to>
      <xdr:col>11</xdr:col>
      <xdr:colOff>0</xdr:colOff>
      <xdr:row>545</xdr:row>
      <xdr:rowOff>0</xdr:rowOff>
    </xdr:to>
    <xdr:pic>
      <xdr:nvPicPr>
        <xdr:cNvPr id="535" name="Имя " descr="Descr 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545</xdr:row>
      <xdr:rowOff>0</xdr:rowOff>
    </xdr:from>
    <xdr:to>
      <xdr:col>11</xdr:col>
      <xdr:colOff>0</xdr:colOff>
      <xdr:row>546</xdr:row>
      <xdr:rowOff>0</xdr:rowOff>
    </xdr:to>
    <xdr:pic>
      <xdr:nvPicPr>
        <xdr:cNvPr id="536" name="Имя " descr="Descr 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546</xdr:row>
      <xdr:rowOff>0</xdr:rowOff>
    </xdr:from>
    <xdr:to>
      <xdr:col>11</xdr:col>
      <xdr:colOff>0</xdr:colOff>
      <xdr:row>547</xdr:row>
      <xdr:rowOff>0</xdr:rowOff>
    </xdr:to>
    <xdr:pic>
      <xdr:nvPicPr>
        <xdr:cNvPr id="537" name="Имя " descr="Descr 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547</xdr:row>
      <xdr:rowOff>0</xdr:rowOff>
    </xdr:from>
    <xdr:to>
      <xdr:col>11</xdr:col>
      <xdr:colOff>0</xdr:colOff>
      <xdr:row>548</xdr:row>
      <xdr:rowOff>0</xdr:rowOff>
    </xdr:to>
    <xdr:pic>
      <xdr:nvPicPr>
        <xdr:cNvPr id="538" name="Имя " descr="Descr 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548</xdr:row>
      <xdr:rowOff>0</xdr:rowOff>
    </xdr:from>
    <xdr:to>
      <xdr:col>11</xdr:col>
      <xdr:colOff>0</xdr:colOff>
      <xdr:row>549</xdr:row>
      <xdr:rowOff>0</xdr:rowOff>
    </xdr:to>
    <xdr:pic>
      <xdr:nvPicPr>
        <xdr:cNvPr id="539" name="Имя " descr="Descr 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549</xdr:row>
      <xdr:rowOff>0</xdr:rowOff>
    </xdr:from>
    <xdr:to>
      <xdr:col>11</xdr:col>
      <xdr:colOff>0</xdr:colOff>
      <xdr:row>550</xdr:row>
      <xdr:rowOff>0</xdr:rowOff>
    </xdr:to>
    <xdr:pic>
      <xdr:nvPicPr>
        <xdr:cNvPr id="540" name="Имя " descr="Descr 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550</xdr:row>
      <xdr:rowOff>0</xdr:rowOff>
    </xdr:from>
    <xdr:to>
      <xdr:col>11</xdr:col>
      <xdr:colOff>0</xdr:colOff>
      <xdr:row>551</xdr:row>
      <xdr:rowOff>0</xdr:rowOff>
    </xdr:to>
    <xdr:pic>
      <xdr:nvPicPr>
        <xdr:cNvPr id="541" name="Имя " descr="Descr 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551</xdr:row>
      <xdr:rowOff>0</xdr:rowOff>
    </xdr:from>
    <xdr:to>
      <xdr:col>11</xdr:col>
      <xdr:colOff>0</xdr:colOff>
      <xdr:row>552</xdr:row>
      <xdr:rowOff>0</xdr:rowOff>
    </xdr:to>
    <xdr:pic>
      <xdr:nvPicPr>
        <xdr:cNvPr id="542" name="Имя " descr="Descr 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552</xdr:row>
      <xdr:rowOff>0</xdr:rowOff>
    </xdr:from>
    <xdr:to>
      <xdr:col>11</xdr:col>
      <xdr:colOff>0</xdr:colOff>
      <xdr:row>553</xdr:row>
      <xdr:rowOff>0</xdr:rowOff>
    </xdr:to>
    <xdr:pic>
      <xdr:nvPicPr>
        <xdr:cNvPr id="543" name="Имя " descr="Descr 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553</xdr:row>
      <xdr:rowOff>0</xdr:rowOff>
    </xdr:from>
    <xdr:to>
      <xdr:col>11</xdr:col>
      <xdr:colOff>0</xdr:colOff>
      <xdr:row>554</xdr:row>
      <xdr:rowOff>0</xdr:rowOff>
    </xdr:to>
    <xdr:pic>
      <xdr:nvPicPr>
        <xdr:cNvPr id="544" name="Имя " descr="Descr 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554</xdr:row>
      <xdr:rowOff>0</xdr:rowOff>
    </xdr:from>
    <xdr:to>
      <xdr:col>11</xdr:col>
      <xdr:colOff>0</xdr:colOff>
      <xdr:row>555</xdr:row>
      <xdr:rowOff>0</xdr:rowOff>
    </xdr:to>
    <xdr:pic>
      <xdr:nvPicPr>
        <xdr:cNvPr id="545" name="Имя " descr="Descr 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555</xdr:row>
      <xdr:rowOff>0</xdr:rowOff>
    </xdr:from>
    <xdr:to>
      <xdr:col>11</xdr:col>
      <xdr:colOff>0</xdr:colOff>
      <xdr:row>556</xdr:row>
      <xdr:rowOff>0</xdr:rowOff>
    </xdr:to>
    <xdr:pic>
      <xdr:nvPicPr>
        <xdr:cNvPr id="546" name="Имя " descr="Descr 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556</xdr:row>
      <xdr:rowOff>0</xdr:rowOff>
    </xdr:from>
    <xdr:to>
      <xdr:col>11</xdr:col>
      <xdr:colOff>0</xdr:colOff>
      <xdr:row>557</xdr:row>
      <xdr:rowOff>0</xdr:rowOff>
    </xdr:to>
    <xdr:pic>
      <xdr:nvPicPr>
        <xdr:cNvPr id="547" name="Имя " descr="Descr 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557</xdr:row>
      <xdr:rowOff>0</xdr:rowOff>
    </xdr:from>
    <xdr:to>
      <xdr:col>11</xdr:col>
      <xdr:colOff>0</xdr:colOff>
      <xdr:row>558</xdr:row>
      <xdr:rowOff>0</xdr:rowOff>
    </xdr:to>
    <xdr:pic>
      <xdr:nvPicPr>
        <xdr:cNvPr id="548" name="Имя " descr="Descr 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558</xdr:row>
      <xdr:rowOff>0</xdr:rowOff>
    </xdr:from>
    <xdr:to>
      <xdr:col>11</xdr:col>
      <xdr:colOff>0</xdr:colOff>
      <xdr:row>559</xdr:row>
      <xdr:rowOff>0</xdr:rowOff>
    </xdr:to>
    <xdr:pic>
      <xdr:nvPicPr>
        <xdr:cNvPr id="549" name="Имя " descr="Descr 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559</xdr:row>
      <xdr:rowOff>0</xdr:rowOff>
    </xdr:from>
    <xdr:to>
      <xdr:col>11</xdr:col>
      <xdr:colOff>0</xdr:colOff>
      <xdr:row>560</xdr:row>
      <xdr:rowOff>0</xdr:rowOff>
    </xdr:to>
    <xdr:pic>
      <xdr:nvPicPr>
        <xdr:cNvPr id="550" name="Имя " descr="Descr 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560</xdr:row>
      <xdr:rowOff>0</xdr:rowOff>
    </xdr:from>
    <xdr:to>
      <xdr:col>11</xdr:col>
      <xdr:colOff>0</xdr:colOff>
      <xdr:row>561</xdr:row>
      <xdr:rowOff>0</xdr:rowOff>
    </xdr:to>
    <xdr:pic>
      <xdr:nvPicPr>
        <xdr:cNvPr id="551" name="Имя " descr="Descr 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561</xdr:row>
      <xdr:rowOff>0</xdr:rowOff>
    </xdr:from>
    <xdr:to>
      <xdr:col>11</xdr:col>
      <xdr:colOff>0</xdr:colOff>
      <xdr:row>562</xdr:row>
      <xdr:rowOff>0</xdr:rowOff>
    </xdr:to>
    <xdr:pic>
      <xdr:nvPicPr>
        <xdr:cNvPr id="552" name="Имя " descr="Descr 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562</xdr:row>
      <xdr:rowOff>0</xdr:rowOff>
    </xdr:from>
    <xdr:to>
      <xdr:col>11</xdr:col>
      <xdr:colOff>0</xdr:colOff>
      <xdr:row>563</xdr:row>
      <xdr:rowOff>0</xdr:rowOff>
    </xdr:to>
    <xdr:pic>
      <xdr:nvPicPr>
        <xdr:cNvPr id="553" name="Имя " descr="Descr 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563</xdr:row>
      <xdr:rowOff>0</xdr:rowOff>
    </xdr:from>
    <xdr:to>
      <xdr:col>11</xdr:col>
      <xdr:colOff>0</xdr:colOff>
      <xdr:row>564</xdr:row>
      <xdr:rowOff>0</xdr:rowOff>
    </xdr:to>
    <xdr:pic>
      <xdr:nvPicPr>
        <xdr:cNvPr id="554" name="Имя " descr="Descr 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564</xdr:row>
      <xdr:rowOff>0</xdr:rowOff>
    </xdr:from>
    <xdr:to>
      <xdr:col>11</xdr:col>
      <xdr:colOff>0</xdr:colOff>
      <xdr:row>565</xdr:row>
      <xdr:rowOff>0</xdr:rowOff>
    </xdr:to>
    <xdr:pic>
      <xdr:nvPicPr>
        <xdr:cNvPr id="555" name="Имя " descr="Descr 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565</xdr:row>
      <xdr:rowOff>0</xdr:rowOff>
    </xdr:from>
    <xdr:to>
      <xdr:col>11</xdr:col>
      <xdr:colOff>0</xdr:colOff>
      <xdr:row>566</xdr:row>
      <xdr:rowOff>0</xdr:rowOff>
    </xdr:to>
    <xdr:pic>
      <xdr:nvPicPr>
        <xdr:cNvPr id="556" name="Имя " descr="Descr 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566</xdr:row>
      <xdr:rowOff>0</xdr:rowOff>
    </xdr:from>
    <xdr:to>
      <xdr:col>11</xdr:col>
      <xdr:colOff>0</xdr:colOff>
      <xdr:row>567</xdr:row>
      <xdr:rowOff>0</xdr:rowOff>
    </xdr:to>
    <xdr:pic>
      <xdr:nvPicPr>
        <xdr:cNvPr id="557" name="Имя " descr="Descr 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567</xdr:row>
      <xdr:rowOff>0</xdr:rowOff>
    </xdr:from>
    <xdr:to>
      <xdr:col>11</xdr:col>
      <xdr:colOff>0</xdr:colOff>
      <xdr:row>568</xdr:row>
      <xdr:rowOff>0</xdr:rowOff>
    </xdr:to>
    <xdr:pic>
      <xdr:nvPicPr>
        <xdr:cNvPr id="558" name="Имя " descr="Descr 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568</xdr:row>
      <xdr:rowOff>0</xdr:rowOff>
    </xdr:from>
    <xdr:to>
      <xdr:col>11</xdr:col>
      <xdr:colOff>0</xdr:colOff>
      <xdr:row>569</xdr:row>
      <xdr:rowOff>0</xdr:rowOff>
    </xdr:to>
    <xdr:pic>
      <xdr:nvPicPr>
        <xdr:cNvPr id="559" name="Имя " descr="Descr 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569</xdr:row>
      <xdr:rowOff>0</xdr:rowOff>
    </xdr:from>
    <xdr:to>
      <xdr:col>11</xdr:col>
      <xdr:colOff>0</xdr:colOff>
      <xdr:row>570</xdr:row>
      <xdr:rowOff>0</xdr:rowOff>
    </xdr:to>
    <xdr:pic>
      <xdr:nvPicPr>
        <xdr:cNvPr id="560" name="Имя " descr="Descr 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570</xdr:row>
      <xdr:rowOff>0</xdr:rowOff>
    </xdr:from>
    <xdr:to>
      <xdr:col>11</xdr:col>
      <xdr:colOff>0</xdr:colOff>
      <xdr:row>571</xdr:row>
      <xdr:rowOff>0</xdr:rowOff>
    </xdr:to>
    <xdr:pic>
      <xdr:nvPicPr>
        <xdr:cNvPr id="561" name="Имя " descr="Descr 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571</xdr:row>
      <xdr:rowOff>0</xdr:rowOff>
    </xdr:from>
    <xdr:to>
      <xdr:col>11</xdr:col>
      <xdr:colOff>0</xdr:colOff>
      <xdr:row>572</xdr:row>
      <xdr:rowOff>0</xdr:rowOff>
    </xdr:to>
    <xdr:pic>
      <xdr:nvPicPr>
        <xdr:cNvPr id="562" name="Имя " descr="Descr 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572</xdr:row>
      <xdr:rowOff>0</xdr:rowOff>
    </xdr:from>
    <xdr:to>
      <xdr:col>11</xdr:col>
      <xdr:colOff>0</xdr:colOff>
      <xdr:row>573</xdr:row>
      <xdr:rowOff>0</xdr:rowOff>
    </xdr:to>
    <xdr:pic>
      <xdr:nvPicPr>
        <xdr:cNvPr id="563" name="Имя " descr="Descr 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573</xdr:row>
      <xdr:rowOff>0</xdr:rowOff>
    </xdr:from>
    <xdr:to>
      <xdr:col>11</xdr:col>
      <xdr:colOff>0</xdr:colOff>
      <xdr:row>574</xdr:row>
      <xdr:rowOff>0</xdr:rowOff>
    </xdr:to>
    <xdr:pic>
      <xdr:nvPicPr>
        <xdr:cNvPr id="564" name="Имя " descr="Descr 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574</xdr:row>
      <xdr:rowOff>0</xdr:rowOff>
    </xdr:from>
    <xdr:to>
      <xdr:col>11</xdr:col>
      <xdr:colOff>0</xdr:colOff>
      <xdr:row>575</xdr:row>
      <xdr:rowOff>0</xdr:rowOff>
    </xdr:to>
    <xdr:pic>
      <xdr:nvPicPr>
        <xdr:cNvPr id="565" name="Имя " descr="Descr 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575</xdr:row>
      <xdr:rowOff>0</xdr:rowOff>
    </xdr:from>
    <xdr:to>
      <xdr:col>11</xdr:col>
      <xdr:colOff>0</xdr:colOff>
      <xdr:row>576</xdr:row>
      <xdr:rowOff>0</xdr:rowOff>
    </xdr:to>
    <xdr:pic>
      <xdr:nvPicPr>
        <xdr:cNvPr id="566" name="Имя " descr="Descr 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576</xdr:row>
      <xdr:rowOff>0</xdr:rowOff>
    </xdr:from>
    <xdr:to>
      <xdr:col>11</xdr:col>
      <xdr:colOff>0</xdr:colOff>
      <xdr:row>577</xdr:row>
      <xdr:rowOff>0</xdr:rowOff>
    </xdr:to>
    <xdr:pic>
      <xdr:nvPicPr>
        <xdr:cNvPr id="567" name="Имя " descr="Descr 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577</xdr:row>
      <xdr:rowOff>0</xdr:rowOff>
    </xdr:from>
    <xdr:to>
      <xdr:col>11</xdr:col>
      <xdr:colOff>0</xdr:colOff>
      <xdr:row>578</xdr:row>
      <xdr:rowOff>0</xdr:rowOff>
    </xdr:to>
    <xdr:pic>
      <xdr:nvPicPr>
        <xdr:cNvPr id="568" name="Имя " descr="Descr 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578</xdr:row>
      <xdr:rowOff>0</xdr:rowOff>
    </xdr:from>
    <xdr:to>
      <xdr:col>11</xdr:col>
      <xdr:colOff>0</xdr:colOff>
      <xdr:row>579</xdr:row>
      <xdr:rowOff>0</xdr:rowOff>
    </xdr:to>
    <xdr:pic>
      <xdr:nvPicPr>
        <xdr:cNvPr id="569" name="Имя " descr="Descr 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579</xdr:row>
      <xdr:rowOff>0</xdr:rowOff>
    </xdr:from>
    <xdr:to>
      <xdr:col>11</xdr:col>
      <xdr:colOff>0</xdr:colOff>
      <xdr:row>580</xdr:row>
      <xdr:rowOff>0</xdr:rowOff>
    </xdr:to>
    <xdr:pic>
      <xdr:nvPicPr>
        <xdr:cNvPr id="570" name="Имя " descr="Descr 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580</xdr:row>
      <xdr:rowOff>0</xdr:rowOff>
    </xdr:from>
    <xdr:to>
      <xdr:col>11</xdr:col>
      <xdr:colOff>0</xdr:colOff>
      <xdr:row>581</xdr:row>
      <xdr:rowOff>0</xdr:rowOff>
    </xdr:to>
    <xdr:pic>
      <xdr:nvPicPr>
        <xdr:cNvPr id="571" name="Имя " descr="Descr 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581</xdr:row>
      <xdr:rowOff>0</xdr:rowOff>
    </xdr:from>
    <xdr:to>
      <xdr:col>11</xdr:col>
      <xdr:colOff>0</xdr:colOff>
      <xdr:row>582</xdr:row>
      <xdr:rowOff>0</xdr:rowOff>
    </xdr:to>
    <xdr:pic>
      <xdr:nvPicPr>
        <xdr:cNvPr id="572" name="Имя " descr="Descr 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582</xdr:row>
      <xdr:rowOff>0</xdr:rowOff>
    </xdr:from>
    <xdr:to>
      <xdr:col>11</xdr:col>
      <xdr:colOff>0</xdr:colOff>
      <xdr:row>583</xdr:row>
      <xdr:rowOff>0</xdr:rowOff>
    </xdr:to>
    <xdr:pic>
      <xdr:nvPicPr>
        <xdr:cNvPr id="573" name="Имя " descr="Descr 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583</xdr:row>
      <xdr:rowOff>0</xdr:rowOff>
    </xdr:from>
    <xdr:to>
      <xdr:col>11</xdr:col>
      <xdr:colOff>0</xdr:colOff>
      <xdr:row>584</xdr:row>
      <xdr:rowOff>0</xdr:rowOff>
    </xdr:to>
    <xdr:pic>
      <xdr:nvPicPr>
        <xdr:cNvPr id="574" name="Имя " descr="Descr 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584</xdr:row>
      <xdr:rowOff>0</xdr:rowOff>
    </xdr:from>
    <xdr:to>
      <xdr:col>11</xdr:col>
      <xdr:colOff>0</xdr:colOff>
      <xdr:row>585</xdr:row>
      <xdr:rowOff>0</xdr:rowOff>
    </xdr:to>
    <xdr:pic>
      <xdr:nvPicPr>
        <xdr:cNvPr id="575" name="Имя " descr="Descr 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585</xdr:row>
      <xdr:rowOff>0</xdr:rowOff>
    </xdr:from>
    <xdr:to>
      <xdr:col>11</xdr:col>
      <xdr:colOff>0</xdr:colOff>
      <xdr:row>586</xdr:row>
      <xdr:rowOff>0</xdr:rowOff>
    </xdr:to>
    <xdr:pic>
      <xdr:nvPicPr>
        <xdr:cNvPr id="576" name="Имя " descr="Descr 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586</xdr:row>
      <xdr:rowOff>0</xdr:rowOff>
    </xdr:from>
    <xdr:to>
      <xdr:col>11</xdr:col>
      <xdr:colOff>0</xdr:colOff>
      <xdr:row>587</xdr:row>
      <xdr:rowOff>0</xdr:rowOff>
    </xdr:to>
    <xdr:pic>
      <xdr:nvPicPr>
        <xdr:cNvPr id="577" name="Имя " descr="Descr 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587</xdr:row>
      <xdr:rowOff>0</xdr:rowOff>
    </xdr:from>
    <xdr:to>
      <xdr:col>11</xdr:col>
      <xdr:colOff>0</xdr:colOff>
      <xdr:row>588</xdr:row>
      <xdr:rowOff>0</xdr:rowOff>
    </xdr:to>
    <xdr:pic>
      <xdr:nvPicPr>
        <xdr:cNvPr id="578" name="Имя " descr="Descr 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588</xdr:row>
      <xdr:rowOff>0</xdr:rowOff>
    </xdr:from>
    <xdr:to>
      <xdr:col>11</xdr:col>
      <xdr:colOff>0</xdr:colOff>
      <xdr:row>589</xdr:row>
      <xdr:rowOff>0</xdr:rowOff>
    </xdr:to>
    <xdr:pic>
      <xdr:nvPicPr>
        <xdr:cNvPr id="579" name="Имя " descr="Descr 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589</xdr:row>
      <xdr:rowOff>0</xdr:rowOff>
    </xdr:from>
    <xdr:to>
      <xdr:col>11</xdr:col>
      <xdr:colOff>0</xdr:colOff>
      <xdr:row>590</xdr:row>
      <xdr:rowOff>0</xdr:rowOff>
    </xdr:to>
    <xdr:pic>
      <xdr:nvPicPr>
        <xdr:cNvPr id="580" name="Имя " descr="Descr 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590</xdr:row>
      <xdr:rowOff>0</xdr:rowOff>
    </xdr:from>
    <xdr:to>
      <xdr:col>11</xdr:col>
      <xdr:colOff>0</xdr:colOff>
      <xdr:row>591</xdr:row>
      <xdr:rowOff>0</xdr:rowOff>
    </xdr:to>
    <xdr:pic>
      <xdr:nvPicPr>
        <xdr:cNvPr id="581" name="Имя " descr="Descr 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591</xdr:row>
      <xdr:rowOff>0</xdr:rowOff>
    </xdr:from>
    <xdr:to>
      <xdr:col>11</xdr:col>
      <xdr:colOff>0</xdr:colOff>
      <xdr:row>592</xdr:row>
      <xdr:rowOff>0</xdr:rowOff>
    </xdr:to>
    <xdr:pic>
      <xdr:nvPicPr>
        <xdr:cNvPr id="582" name="Имя " descr="Descr 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592</xdr:row>
      <xdr:rowOff>0</xdr:rowOff>
    </xdr:from>
    <xdr:to>
      <xdr:col>11</xdr:col>
      <xdr:colOff>0</xdr:colOff>
      <xdr:row>593</xdr:row>
      <xdr:rowOff>0</xdr:rowOff>
    </xdr:to>
    <xdr:pic>
      <xdr:nvPicPr>
        <xdr:cNvPr id="583" name="Имя " descr="Descr 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593</xdr:row>
      <xdr:rowOff>0</xdr:rowOff>
    </xdr:from>
    <xdr:to>
      <xdr:col>11</xdr:col>
      <xdr:colOff>0</xdr:colOff>
      <xdr:row>594</xdr:row>
      <xdr:rowOff>0</xdr:rowOff>
    </xdr:to>
    <xdr:pic>
      <xdr:nvPicPr>
        <xdr:cNvPr id="584" name="Имя " descr="Descr 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594</xdr:row>
      <xdr:rowOff>0</xdr:rowOff>
    </xdr:from>
    <xdr:to>
      <xdr:col>11</xdr:col>
      <xdr:colOff>0</xdr:colOff>
      <xdr:row>595</xdr:row>
      <xdr:rowOff>0</xdr:rowOff>
    </xdr:to>
    <xdr:pic>
      <xdr:nvPicPr>
        <xdr:cNvPr id="585" name="Имя " descr="Descr 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595</xdr:row>
      <xdr:rowOff>0</xdr:rowOff>
    </xdr:from>
    <xdr:to>
      <xdr:col>11</xdr:col>
      <xdr:colOff>0</xdr:colOff>
      <xdr:row>596</xdr:row>
      <xdr:rowOff>0</xdr:rowOff>
    </xdr:to>
    <xdr:pic>
      <xdr:nvPicPr>
        <xdr:cNvPr id="586" name="Имя " descr="Descr 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596</xdr:row>
      <xdr:rowOff>0</xdr:rowOff>
    </xdr:from>
    <xdr:to>
      <xdr:col>11</xdr:col>
      <xdr:colOff>0</xdr:colOff>
      <xdr:row>597</xdr:row>
      <xdr:rowOff>0</xdr:rowOff>
    </xdr:to>
    <xdr:pic>
      <xdr:nvPicPr>
        <xdr:cNvPr id="587" name="Имя " descr="Descr 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597</xdr:row>
      <xdr:rowOff>0</xdr:rowOff>
    </xdr:from>
    <xdr:to>
      <xdr:col>11</xdr:col>
      <xdr:colOff>0</xdr:colOff>
      <xdr:row>598</xdr:row>
      <xdr:rowOff>0</xdr:rowOff>
    </xdr:to>
    <xdr:pic>
      <xdr:nvPicPr>
        <xdr:cNvPr id="588" name="Имя " descr="Descr 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598</xdr:row>
      <xdr:rowOff>0</xdr:rowOff>
    </xdr:from>
    <xdr:to>
      <xdr:col>11</xdr:col>
      <xdr:colOff>0</xdr:colOff>
      <xdr:row>599</xdr:row>
      <xdr:rowOff>0</xdr:rowOff>
    </xdr:to>
    <xdr:pic>
      <xdr:nvPicPr>
        <xdr:cNvPr id="589" name="Имя " descr="Descr 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599</xdr:row>
      <xdr:rowOff>0</xdr:rowOff>
    </xdr:from>
    <xdr:to>
      <xdr:col>11</xdr:col>
      <xdr:colOff>0</xdr:colOff>
      <xdr:row>600</xdr:row>
      <xdr:rowOff>0</xdr:rowOff>
    </xdr:to>
    <xdr:pic>
      <xdr:nvPicPr>
        <xdr:cNvPr id="590" name="Имя " descr="Descr 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600</xdr:row>
      <xdr:rowOff>0</xdr:rowOff>
    </xdr:from>
    <xdr:to>
      <xdr:col>11</xdr:col>
      <xdr:colOff>0</xdr:colOff>
      <xdr:row>601</xdr:row>
      <xdr:rowOff>0</xdr:rowOff>
    </xdr:to>
    <xdr:pic>
      <xdr:nvPicPr>
        <xdr:cNvPr id="591" name="Имя " descr="Descr 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601</xdr:row>
      <xdr:rowOff>0</xdr:rowOff>
    </xdr:from>
    <xdr:to>
      <xdr:col>11</xdr:col>
      <xdr:colOff>0</xdr:colOff>
      <xdr:row>602</xdr:row>
      <xdr:rowOff>0</xdr:rowOff>
    </xdr:to>
    <xdr:pic>
      <xdr:nvPicPr>
        <xdr:cNvPr id="592" name="Имя " descr="Descr 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602</xdr:row>
      <xdr:rowOff>0</xdr:rowOff>
    </xdr:from>
    <xdr:to>
      <xdr:col>11</xdr:col>
      <xdr:colOff>0</xdr:colOff>
      <xdr:row>603</xdr:row>
      <xdr:rowOff>0</xdr:rowOff>
    </xdr:to>
    <xdr:pic>
      <xdr:nvPicPr>
        <xdr:cNvPr id="593" name="Имя " descr="Descr 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603</xdr:row>
      <xdr:rowOff>0</xdr:rowOff>
    </xdr:from>
    <xdr:to>
      <xdr:col>11</xdr:col>
      <xdr:colOff>0</xdr:colOff>
      <xdr:row>604</xdr:row>
      <xdr:rowOff>0</xdr:rowOff>
    </xdr:to>
    <xdr:pic>
      <xdr:nvPicPr>
        <xdr:cNvPr id="594" name="Имя " descr="Descr 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604</xdr:row>
      <xdr:rowOff>0</xdr:rowOff>
    </xdr:from>
    <xdr:to>
      <xdr:col>11</xdr:col>
      <xdr:colOff>0</xdr:colOff>
      <xdr:row>605</xdr:row>
      <xdr:rowOff>0</xdr:rowOff>
    </xdr:to>
    <xdr:pic>
      <xdr:nvPicPr>
        <xdr:cNvPr id="595" name="Имя " descr="Descr 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605</xdr:row>
      <xdr:rowOff>0</xdr:rowOff>
    </xdr:from>
    <xdr:to>
      <xdr:col>11</xdr:col>
      <xdr:colOff>0</xdr:colOff>
      <xdr:row>606</xdr:row>
      <xdr:rowOff>0</xdr:rowOff>
    </xdr:to>
    <xdr:pic>
      <xdr:nvPicPr>
        <xdr:cNvPr id="596" name="Имя " descr="Descr 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606</xdr:row>
      <xdr:rowOff>0</xdr:rowOff>
    </xdr:from>
    <xdr:to>
      <xdr:col>11</xdr:col>
      <xdr:colOff>0</xdr:colOff>
      <xdr:row>607</xdr:row>
      <xdr:rowOff>0</xdr:rowOff>
    </xdr:to>
    <xdr:pic>
      <xdr:nvPicPr>
        <xdr:cNvPr id="597" name="Имя " descr="Descr 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607</xdr:row>
      <xdr:rowOff>0</xdr:rowOff>
    </xdr:from>
    <xdr:to>
      <xdr:col>11</xdr:col>
      <xdr:colOff>0</xdr:colOff>
      <xdr:row>608</xdr:row>
      <xdr:rowOff>0</xdr:rowOff>
    </xdr:to>
    <xdr:pic>
      <xdr:nvPicPr>
        <xdr:cNvPr id="598" name="Имя " descr="Descr 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608</xdr:row>
      <xdr:rowOff>0</xdr:rowOff>
    </xdr:from>
    <xdr:to>
      <xdr:col>11</xdr:col>
      <xdr:colOff>0</xdr:colOff>
      <xdr:row>609</xdr:row>
      <xdr:rowOff>0</xdr:rowOff>
    </xdr:to>
    <xdr:pic>
      <xdr:nvPicPr>
        <xdr:cNvPr id="599" name="Имя " descr="Descr 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609</xdr:row>
      <xdr:rowOff>0</xdr:rowOff>
    </xdr:from>
    <xdr:to>
      <xdr:col>11</xdr:col>
      <xdr:colOff>0</xdr:colOff>
      <xdr:row>610</xdr:row>
      <xdr:rowOff>0</xdr:rowOff>
    </xdr:to>
    <xdr:pic>
      <xdr:nvPicPr>
        <xdr:cNvPr id="600" name="Имя " descr="Descr 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610</xdr:row>
      <xdr:rowOff>0</xdr:rowOff>
    </xdr:from>
    <xdr:to>
      <xdr:col>11</xdr:col>
      <xdr:colOff>0</xdr:colOff>
      <xdr:row>611</xdr:row>
      <xdr:rowOff>0</xdr:rowOff>
    </xdr:to>
    <xdr:pic>
      <xdr:nvPicPr>
        <xdr:cNvPr id="601" name="Имя " descr="Descr 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611</xdr:row>
      <xdr:rowOff>0</xdr:rowOff>
    </xdr:from>
    <xdr:to>
      <xdr:col>11</xdr:col>
      <xdr:colOff>0</xdr:colOff>
      <xdr:row>612</xdr:row>
      <xdr:rowOff>0</xdr:rowOff>
    </xdr:to>
    <xdr:pic>
      <xdr:nvPicPr>
        <xdr:cNvPr id="602" name="Имя " descr="Descr 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612</xdr:row>
      <xdr:rowOff>0</xdr:rowOff>
    </xdr:from>
    <xdr:to>
      <xdr:col>11</xdr:col>
      <xdr:colOff>0</xdr:colOff>
      <xdr:row>613</xdr:row>
      <xdr:rowOff>0</xdr:rowOff>
    </xdr:to>
    <xdr:pic>
      <xdr:nvPicPr>
        <xdr:cNvPr id="603" name="Имя " descr="Descr 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613</xdr:row>
      <xdr:rowOff>0</xdr:rowOff>
    </xdr:from>
    <xdr:to>
      <xdr:col>11</xdr:col>
      <xdr:colOff>0</xdr:colOff>
      <xdr:row>614</xdr:row>
      <xdr:rowOff>0</xdr:rowOff>
    </xdr:to>
    <xdr:pic>
      <xdr:nvPicPr>
        <xdr:cNvPr id="604" name="Имя " descr="Descr 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614</xdr:row>
      <xdr:rowOff>0</xdr:rowOff>
    </xdr:from>
    <xdr:to>
      <xdr:col>11</xdr:col>
      <xdr:colOff>0</xdr:colOff>
      <xdr:row>615</xdr:row>
      <xdr:rowOff>0</xdr:rowOff>
    </xdr:to>
    <xdr:pic>
      <xdr:nvPicPr>
        <xdr:cNvPr id="605" name="Имя " descr="Descr 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615</xdr:row>
      <xdr:rowOff>0</xdr:rowOff>
    </xdr:from>
    <xdr:to>
      <xdr:col>11</xdr:col>
      <xdr:colOff>0</xdr:colOff>
      <xdr:row>616</xdr:row>
      <xdr:rowOff>0</xdr:rowOff>
    </xdr:to>
    <xdr:pic>
      <xdr:nvPicPr>
        <xdr:cNvPr id="606" name="Имя " descr="Descr 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616</xdr:row>
      <xdr:rowOff>0</xdr:rowOff>
    </xdr:from>
    <xdr:to>
      <xdr:col>11</xdr:col>
      <xdr:colOff>0</xdr:colOff>
      <xdr:row>617</xdr:row>
      <xdr:rowOff>0</xdr:rowOff>
    </xdr:to>
    <xdr:pic>
      <xdr:nvPicPr>
        <xdr:cNvPr id="607" name="Имя " descr="Descr 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617</xdr:row>
      <xdr:rowOff>0</xdr:rowOff>
    </xdr:from>
    <xdr:to>
      <xdr:col>11</xdr:col>
      <xdr:colOff>0</xdr:colOff>
      <xdr:row>618</xdr:row>
      <xdr:rowOff>0</xdr:rowOff>
    </xdr:to>
    <xdr:pic>
      <xdr:nvPicPr>
        <xdr:cNvPr id="608" name="Имя " descr="Descr 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618</xdr:row>
      <xdr:rowOff>0</xdr:rowOff>
    </xdr:from>
    <xdr:to>
      <xdr:col>11</xdr:col>
      <xdr:colOff>0</xdr:colOff>
      <xdr:row>619</xdr:row>
      <xdr:rowOff>0</xdr:rowOff>
    </xdr:to>
    <xdr:pic>
      <xdr:nvPicPr>
        <xdr:cNvPr id="609" name="Имя " descr="Descr 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619</xdr:row>
      <xdr:rowOff>0</xdr:rowOff>
    </xdr:from>
    <xdr:to>
      <xdr:col>11</xdr:col>
      <xdr:colOff>0</xdr:colOff>
      <xdr:row>620</xdr:row>
      <xdr:rowOff>0</xdr:rowOff>
    </xdr:to>
    <xdr:pic>
      <xdr:nvPicPr>
        <xdr:cNvPr id="610" name="Имя " descr="Descr 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620</xdr:row>
      <xdr:rowOff>0</xdr:rowOff>
    </xdr:from>
    <xdr:to>
      <xdr:col>11</xdr:col>
      <xdr:colOff>0</xdr:colOff>
      <xdr:row>621</xdr:row>
      <xdr:rowOff>0</xdr:rowOff>
    </xdr:to>
    <xdr:pic>
      <xdr:nvPicPr>
        <xdr:cNvPr id="611" name="Имя " descr="Descr 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621</xdr:row>
      <xdr:rowOff>0</xdr:rowOff>
    </xdr:from>
    <xdr:to>
      <xdr:col>11</xdr:col>
      <xdr:colOff>0</xdr:colOff>
      <xdr:row>622</xdr:row>
      <xdr:rowOff>0</xdr:rowOff>
    </xdr:to>
    <xdr:pic>
      <xdr:nvPicPr>
        <xdr:cNvPr id="612" name="Имя " descr="Descr 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622</xdr:row>
      <xdr:rowOff>0</xdr:rowOff>
    </xdr:from>
    <xdr:to>
      <xdr:col>11</xdr:col>
      <xdr:colOff>0</xdr:colOff>
      <xdr:row>623</xdr:row>
      <xdr:rowOff>0</xdr:rowOff>
    </xdr:to>
    <xdr:pic>
      <xdr:nvPicPr>
        <xdr:cNvPr id="613" name="Имя " descr="Descr 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623</xdr:row>
      <xdr:rowOff>0</xdr:rowOff>
    </xdr:from>
    <xdr:to>
      <xdr:col>11</xdr:col>
      <xdr:colOff>0</xdr:colOff>
      <xdr:row>624</xdr:row>
      <xdr:rowOff>0</xdr:rowOff>
    </xdr:to>
    <xdr:pic>
      <xdr:nvPicPr>
        <xdr:cNvPr id="614" name="Имя " descr="Descr 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624</xdr:row>
      <xdr:rowOff>0</xdr:rowOff>
    </xdr:from>
    <xdr:to>
      <xdr:col>11</xdr:col>
      <xdr:colOff>0</xdr:colOff>
      <xdr:row>625</xdr:row>
      <xdr:rowOff>0</xdr:rowOff>
    </xdr:to>
    <xdr:pic>
      <xdr:nvPicPr>
        <xdr:cNvPr id="615" name="Имя " descr="Descr 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625</xdr:row>
      <xdr:rowOff>0</xdr:rowOff>
    </xdr:from>
    <xdr:to>
      <xdr:col>11</xdr:col>
      <xdr:colOff>0</xdr:colOff>
      <xdr:row>626</xdr:row>
      <xdr:rowOff>0</xdr:rowOff>
    </xdr:to>
    <xdr:pic>
      <xdr:nvPicPr>
        <xdr:cNvPr id="616" name="Имя " descr="Descr 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626</xdr:row>
      <xdr:rowOff>0</xdr:rowOff>
    </xdr:from>
    <xdr:to>
      <xdr:col>11</xdr:col>
      <xdr:colOff>0</xdr:colOff>
      <xdr:row>627</xdr:row>
      <xdr:rowOff>0</xdr:rowOff>
    </xdr:to>
    <xdr:pic>
      <xdr:nvPicPr>
        <xdr:cNvPr id="617" name="Имя " descr="Descr 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627</xdr:row>
      <xdr:rowOff>0</xdr:rowOff>
    </xdr:from>
    <xdr:to>
      <xdr:col>11</xdr:col>
      <xdr:colOff>0</xdr:colOff>
      <xdr:row>628</xdr:row>
      <xdr:rowOff>0</xdr:rowOff>
    </xdr:to>
    <xdr:pic>
      <xdr:nvPicPr>
        <xdr:cNvPr id="618" name="Имя " descr="Descr 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628</xdr:row>
      <xdr:rowOff>0</xdr:rowOff>
    </xdr:from>
    <xdr:to>
      <xdr:col>11</xdr:col>
      <xdr:colOff>0</xdr:colOff>
      <xdr:row>629</xdr:row>
      <xdr:rowOff>0</xdr:rowOff>
    </xdr:to>
    <xdr:pic>
      <xdr:nvPicPr>
        <xdr:cNvPr id="619" name="Имя " descr="Descr 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629</xdr:row>
      <xdr:rowOff>0</xdr:rowOff>
    </xdr:from>
    <xdr:to>
      <xdr:col>11</xdr:col>
      <xdr:colOff>0</xdr:colOff>
      <xdr:row>630</xdr:row>
      <xdr:rowOff>0</xdr:rowOff>
    </xdr:to>
    <xdr:pic>
      <xdr:nvPicPr>
        <xdr:cNvPr id="620" name="Имя " descr="Descr 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630</xdr:row>
      <xdr:rowOff>0</xdr:rowOff>
    </xdr:from>
    <xdr:to>
      <xdr:col>11</xdr:col>
      <xdr:colOff>0</xdr:colOff>
      <xdr:row>631</xdr:row>
      <xdr:rowOff>0</xdr:rowOff>
    </xdr:to>
    <xdr:pic>
      <xdr:nvPicPr>
        <xdr:cNvPr id="621" name="Имя " descr="Descr 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631</xdr:row>
      <xdr:rowOff>0</xdr:rowOff>
    </xdr:from>
    <xdr:to>
      <xdr:col>11</xdr:col>
      <xdr:colOff>0</xdr:colOff>
      <xdr:row>632</xdr:row>
      <xdr:rowOff>0</xdr:rowOff>
    </xdr:to>
    <xdr:pic>
      <xdr:nvPicPr>
        <xdr:cNvPr id="622" name="Имя " descr="Descr 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632</xdr:row>
      <xdr:rowOff>0</xdr:rowOff>
    </xdr:from>
    <xdr:to>
      <xdr:col>11</xdr:col>
      <xdr:colOff>0</xdr:colOff>
      <xdr:row>633</xdr:row>
      <xdr:rowOff>0</xdr:rowOff>
    </xdr:to>
    <xdr:pic>
      <xdr:nvPicPr>
        <xdr:cNvPr id="623" name="Имя " descr="Descr 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633</xdr:row>
      <xdr:rowOff>0</xdr:rowOff>
    </xdr:from>
    <xdr:to>
      <xdr:col>11</xdr:col>
      <xdr:colOff>0</xdr:colOff>
      <xdr:row>634</xdr:row>
      <xdr:rowOff>0</xdr:rowOff>
    </xdr:to>
    <xdr:pic>
      <xdr:nvPicPr>
        <xdr:cNvPr id="624" name="Имя " descr="Descr 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634</xdr:row>
      <xdr:rowOff>0</xdr:rowOff>
    </xdr:from>
    <xdr:to>
      <xdr:col>11</xdr:col>
      <xdr:colOff>0</xdr:colOff>
      <xdr:row>635</xdr:row>
      <xdr:rowOff>0</xdr:rowOff>
    </xdr:to>
    <xdr:pic>
      <xdr:nvPicPr>
        <xdr:cNvPr id="625" name="Имя " descr="Descr 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635</xdr:row>
      <xdr:rowOff>0</xdr:rowOff>
    </xdr:from>
    <xdr:to>
      <xdr:col>11</xdr:col>
      <xdr:colOff>0</xdr:colOff>
      <xdr:row>636</xdr:row>
      <xdr:rowOff>0</xdr:rowOff>
    </xdr:to>
    <xdr:pic>
      <xdr:nvPicPr>
        <xdr:cNvPr id="626" name="Имя " descr="Descr 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636</xdr:row>
      <xdr:rowOff>0</xdr:rowOff>
    </xdr:from>
    <xdr:to>
      <xdr:col>11</xdr:col>
      <xdr:colOff>0</xdr:colOff>
      <xdr:row>637</xdr:row>
      <xdr:rowOff>0</xdr:rowOff>
    </xdr:to>
    <xdr:pic>
      <xdr:nvPicPr>
        <xdr:cNvPr id="627" name="Имя " descr="Descr 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637</xdr:row>
      <xdr:rowOff>0</xdr:rowOff>
    </xdr:from>
    <xdr:to>
      <xdr:col>11</xdr:col>
      <xdr:colOff>0</xdr:colOff>
      <xdr:row>638</xdr:row>
      <xdr:rowOff>0</xdr:rowOff>
    </xdr:to>
    <xdr:pic>
      <xdr:nvPicPr>
        <xdr:cNvPr id="628" name="Имя " descr="Descr 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638</xdr:row>
      <xdr:rowOff>0</xdr:rowOff>
    </xdr:from>
    <xdr:to>
      <xdr:col>11</xdr:col>
      <xdr:colOff>0</xdr:colOff>
      <xdr:row>639</xdr:row>
      <xdr:rowOff>0</xdr:rowOff>
    </xdr:to>
    <xdr:pic>
      <xdr:nvPicPr>
        <xdr:cNvPr id="629" name="Имя " descr="Descr 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639</xdr:row>
      <xdr:rowOff>0</xdr:rowOff>
    </xdr:from>
    <xdr:to>
      <xdr:col>11</xdr:col>
      <xdr:colOff>0</xdr:colOff>
      <xdr:row>640</xdr:row>
      <xdr:rowOff>0</xdr:rowOff>
    </xdr:to>
    <xdr:pic>
      <xdr:nvPicPr>
        <xdr:cNvPr id="630" name="Имя " descr="Descr 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640</xdr:row>
      <xdr:rowOff>0</xdr:rowOff>
    </xdr:from>
    <xdr:to>
      <xdr:col>11</xdr:col>
      <xdr:colOff>0</xdr:colOff>
      <xdr:row>641</xdr:row>
      <xdr:rowOff>0</xdr:rowOff>
    </xdr:to>
    <xdr:pic>
      <xdr:nvPicPr>
        <xdr:cNvPr id="631" name="Имя " descr="Descr 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641</xdr:row>
      <xdr:rowOff>0</xdr:rowOff>
    </xdr:from>
    <xdr:to>
      <xdr:col>11</xdr:col>
      <xdr:colOff>0</xdr:colOff>
      <xdr:row>642</xdr:row>
      <xdr:rowOff>0</xdr:rowOff>
    </xdr:to>
    <xdr:pic>
      <xdr:nvPicPr>
        <xdr:cNvPr id="632" name="Имя " descr="Descr 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642</xdr:row>
      <xdr:rowOff>0</xdr:rowOff>
    </xdr:from>
    <xdr:to>
      <xdr:col>11</xdr:col>
      <xdr:colOff>0</xdr:colOff>
      <xdr:row>643</xdr:row>
      <xdr:rowOff>0</xdr:rowOff>
    </xdr:to>
    <xdr:pic>
      <xdr:nvPicPr>
        <xdr:cNvPr id="633" name="Имя " descr="Descr 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643</xdr:row>
      <xdr:rowOff>0</xdr:rowOff>
    </xdr:from>
    <xdr:to>
      <xdr:col>11</xdr:col>
      <xdr:colOff>0</xdr:colOff>
      <xdr:row>644</xdr:row>
      <xdr:rowOff>0</xdr:rowOff>
    </xdr:to>
    <xdr:pic>
      <xdr:nvPicPr>
        <xdr:cNvPr id="634" name="Имя " descr="Descr 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644</xdr:row>
      <xdr:rowOff>0</xdr:rowOff>
    </xdr:from>
    <xdr:to>
      <xdr:col>11</xdr:col>
      <xdr:colOff>0</xdr:colOff>
      <xdr:row>645</xdr:row>
      <xdr:rowOff>0</xdr:rowOff>
    </xdr:to>
    <xdr:pic>
      <xdr:nvPicPr>
        <xdr:cNvPr id="635" name="Имя " descr="Descr 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645</xdr:row>
      <xdr:rowOff>0</xdr:rowOff>
    </xdr:from>
    <xdr:to>
      <xdr:col>11</xdr:col>
      <xdr:colOff>0</xdr:colOff>
      <xdr:row>646</xdr:row>
      <xdr:rowOff>0</xdr:rowOff>
    </xdr:to>
    <xdr:pic>
      <xdr:nvPicPr>
        <xdr:cNvPr id="636" name="Имя " descr="Descr 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646</xdr:row>
      <xdr:rowOff>0</xdr:rowOff>
    </xdr:from>
    <xdr:to>
      <xdr:col>11</xdr:col>
      <xdr:colOff>0</xdr:colOff>
      <xdr:row>647</xdr:row>
      <xdr:rowOff>0</xdr:rowOff>
    </xdr:to>
    <xdr:pic>
      <xdr:nvPicPr>
        <xdr:cNvPr id="637" name="Имя " descr="Descr 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647</xdr:row>
      <xdr:rowOff>0</xdr:rowOff>
    </xdr:from>
    <xdr:to>
      <xdr:col>11</xdr:col>
      <xdr:colOff>0</xdr:colOff>
      <xdr:row>648</xdr:row>
      <xdr:rowOff>0</xdr:rowOff>
    </xdr:to>
    <xdr:pic>
      <xdr:nvPicPr>
        <xdr:cNvPr id="638" name="Имя " descr="Descr 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648</xdr:row>
      <xdr:rowOff>0</xdr:rowOff>
    </xdr:from>
    <xdr:to>
      <xdr:col>11</xdr:col>
      <xdr:colOff>0</xdr:colOff>
      <xdr:row>649</xdr:row>
      <xdr:rowOff>0</xdr:rowOff>
    </xdr:to>
    <xdr:pic>
      <xdr:nvPicPr>
        <xdr:cNvPr id="639" name="Имя " descr="Descr 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649</xdr:row>
      <xdr:rowOff>0</xdr:rowOff>
    </xdr:from>
    <xdr:to>
      <xdr:col>11</xdr:col>
      <xdr:colOff>0</xdr:colOff>
      <xdr:row>650</xdr:row>
      <xdr:rowOff>0</xdr:rowOff>
    </xdr:to>
    <xdr:pic>
      <xdr:nvPicPr>
        <xdr:cNvPr id="640" name="Имя " descr="Descr 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650</xdr:row>
      <xdr:rowOff>0</xdr:rowOff>
    </xdr:from>
    <xdr:to>
      <xdr:col>11</xdr:col>
      <xdr:colOff>0</xdr:colOff>
      <xdr:row>651</xdr:row>
      <xdr:rowOff>0</xdr:rowOff>
    </xdr:to>
    <xdr:pic>
      <xdr:nvPicPr>
        <xdr:cNvPr id="641" name="Имя " descr="Descr 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651</xdr:row>
      <xdr:rowOff>0</xdr:rowOff>
    </xdr:from>
    <xdr:to>
      <xdr:col>11</xdr:col>
      <xdr:colOff>0</xdr:colOff>
      <xdr:row>652</xdr:row>
      <xdr:rowOff>0</xdr:rowOff>
    </xdr:to>
    <xdr:pic>
      <xdr:nvPicPr>
        <xdr:cNvPr id="642" name="Имя " descr="Descr 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652</xdr:row>
      <xdr:rowOff>0</xdr:rowOff>
    </xdr:from>
    <xdr:to>
      <xdr:col>11</xdr:col>
      <xdr:colOff>0</xdr:colOff>
      <xdr:row>653</xdr:row>
      <xdr:rowOff>0</xdr:rowOff>
    </xdr:to>
    <xdr:pic>
      <xdr:nvPicPr>
        <xdr:cNvPr id="643" name="Имя " descr="Descr 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653</xdr:row>
      <xdr:rowOff>0</xdr:rowOff>
    </xdr:from>
    <xdr:to>
      <xdr:col>11</xdr:col>
      <xdr:colOff>0</xdr:colOff>
      <xdr:row>654</xdr:row>
      <xdr:rowOff>0</xdr:rowOff>
    </xdr:to>
    <xdr:pic>
      <xdr:nvPicPr>
        <xdr:cNvPr id="644" name="Имя " descr="Descr 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654</xdr:row>
      <xdr:rowOff>0</xdr:rowOff>
    </xdr:from>
    <xdr:to>
      <xdr:col>11</xdr:col>
      <xdr:colOff>0</xdr:colOff>
      <xdr:row>655</xdr:row>
      <xdr:rowOff>0</xdr:rowOff>
    </xdr:to>
    <xdr:pic>
      <xdr:nvPicPr>
        <xdr:cNvPr id="645" name="Имя " descr="Descr 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655</xdr:row>
      <xdr:rowOff>0</xdr:rowOff>
    </xdr:from>
    <xdr:to>
      <xdr:col>11</xdr:col>
      <xdr:colOff>0</xdr:colOff>
      <xdr:row>656</xdr:row>
      <xdr:rowOff>0</xdr:rowOff>
    </xdr:to>
    <xdr:pic>
      <xdr:nvPicPr>
        <xdr:cNvPr id="646" name="Имя " descr="Descr 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656</xdr:row>
      <xdr:rowOff>0</xdr:rowOff>
    </xdr:from>
    <xdr:to>
      <xdr:col>11</xdr:col>
      <xdr:colOff>0</xdr:colOff>
      <xdr:row>657</xdr:row>
      <xdr:rowOff>0</xdr:rowOff>
    </xdr:to>
    <xdr:pic>
      <xdr:nvPicPr>
        <xdr:cNvPr id="647" name="Имя " descr="Descr 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657</xdr:row>
      <xdr:rowOff>0</xdr:rowOff>
    </xdr:from>
    <xdr:to>
      <xdr:col>11</xdr:col>
      <xdr:colOff>0</xdr:colOff>
      <xdr:row>658</xdr:row>
      <xdr:rowOff>0</xdr:rowOff>
    </xdr:to>
    <xdr:pic>
      <xdr:nvPicPr>
        <xdr:cNvPr id="648" name="Имя " descr="Descr 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658</xdr:row>
      <xdr:rowOff>0</xdr:rowOff>
    </xdr:from>
    <xdr:to>
      <xdr:col>11</xdr:col>
      <xdr:colOff>0</xdr:colOff>
      <xdr:row>659</xdr:row>
      <xdr:rowOff>0</xdr:rowOff>
    </xdr:to>
    <xdr:pic>
      <xdr:nvPicPr>
        <xdr:cNvPr id="649" name="Имя " descr="Descr 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659</xdr:row>
      <xdr:rowOff>0</xdr:rowOff>
    </xdr:from>
    <xdr:to>
      <xdr:col>11</xdr:col>
      <xdr:colOff>0</xdr:colOff>
      <xdr:row>660</xdr:row>
      <xdr:rowOff>0</xdr:rowOff>
    </xdr:to>
    <xdr:pic>
      <xdr:nvPicPr>
        <xdr:cNvPr id="650" name="Имя " descr="Descr 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660</xdr:row>
      <xdr:rowOff>0</xdr:rowOff>
    </xdr:from>
    <xdr:to>
      <xdr:col>11</xdr:col>
      <xdr:colOff>0</xdr:colOff>
      <xdr:row>661</xdr:row>
      <xdr:rowOff>0</xdr:rowOff>
    </xdr:to>
    <xdr:pic>
      <xdr:nvPicPr>
        <xdr:cNvPr id="651" name="Имя " descr="Descr 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661</xdr:row>
      <xdr:rowOff>0</xdr:rowOff>
    </xdr:from>
    <xdr:to>
      <xdr:col>11</xdr:col>
      <xdr:colOff>0</xdr:colOff>
      <xdr:row>662</xdr:row>
      <xdr:rowOff>0</xdr:rowOff>
    </xdr:to>
    <xdr:pic>
      <xdr:nvPicPr>
        <xdr:cNvPr id="652" name="Имя " descr="Descr 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662</xdr:row>
      <xdr:rowOff>0</xdr:rowOff>
    </xdr:from>
    <xdr:to>
      <xdr:col>11</xdr:col>
      <xdr:colOff>0</xdr:colOff>
      <xdr:row>663</xdr:row>
      <xdr:rowOff>0</xdr:rowOff>
    </xdr:to>
    <xdr:pic>
      <xdr:nvPicPr>
        <xdr:cNvPr id="653" name="Имя " descr="Descr 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663</xdr:row>
      <xdr:rowOff>0</xdr:rowOff>
    </xdr:from>
    <xdr:to>
      <xdr:col>11</xdr:col>
      <xdr:colOff>0</xdr:colOff>
      <xdr:row>664</xdr:row>
      <xdr:rowOff>0</xdr:rowOff>
    </xdr:to>
    <xdr:pic>
      <xdr:nvPicPr>
        <xdr:cNvPr id="654" name="Имя " descr="Descr 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664</xdr:row>
      <xdr:rowOff>0</xdr:rowOff>
    </xdr:from>
    <xdr:to>
      <xdr:col>11</xdr:col>
      <xdr:colOff>0</xdr:colOff>
      <xdr:row>665</xdr:row>
      <xdr:rowOff>0</xdr:rowOff>
    </xdr:to>
    <xdr:pic>
      <xdr:nvPicPr>
        <xdr:cNvPr id="655" name="Имя " descr="Descr 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665</xdr:row>
      <xdr:rowOff>0</xdr:rowOff>
    </xdr:from>
    <xdr:to>
      <xdr:col>11</xdr:col>
      <xdr:colOff>0</xdr:colOff>
      <xdr:row>666</xdr:row>
      <xdr:rowOff>0</xdr:rowOff>
    </xdr:to>
    <xdr:pic>
      <xdr:nvPicPr>
        <xdr:cNvPr id="656" name="Имя " descr="Descr 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666</xdr:row>
      <xdr:rowOff>0</xdr:rowOff>
    </xdr:from>
    <xdr:to>
      <xdr:col>11</xdr:col>
      <xdr:colOff>0</xdr:colOff>
      <xdr:row>667</xdr:row>
      <xdr:rowOff>0</xdr:rowOff>
    </xdr:to>
    <xdr:pic>
      <xdr:nvPicPr>
        <xdr:cNvPr id="657" name="Имя " descr="Descr 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667</xdr:row>
      <xdr:rowOff>0</xdr:rowOff>
    </xdr:from>
    <xdr:to>
      <xdr:col>11</xdr:col>
      <xdr:colOff>0</xdr:colOff>
      <xdr:row>668</xdr:row>
      <xdr:rowOff>0</xdr:rowOff>
    </xdr:to>
    <xdr:pic>
      <xdr:nvPicPr>
        <xdr:cNvPr id="658" name="Имя " descr="Descr 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668</xdr:row>
      <xdr:rowOff>0</xdr:rowOff>
    </xdr:from>
    <xdr:to>
      <xdr:col>11</xdr:col>
      <xdr:colOff>0</xdr:colOff>
      <xdr:row>669</xdr:row>
      <xdr:rowOff>0</xdr:rowOff>
    </xdr:to>
    <xdr:pic>
      <xdr:nvPicPr>
        <xdr:cNvPr id="659" name="Имя " descr="Descr 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669</xdr:row>
      <xdr:rowOff>0</xdr:rowOff>
    </xdr:from>
    <xdr:to>
      <xdr:col>11</xdr:col>
      <xdr:colOff>0</xdr:colOff>
      <xdr:row>670</xdr:row>
      <xdr:rowOff>0</xdr:rowOff>
    </xdr:to>
    <xdr:pic>
      <xdr:nvPicPr>
        <xdr:cNvPr id="660" name="Имя " descr="Descr 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670</xdr:row>
      <xdr:rowOff>0</xdr:rowOff>
    </xdr:from>
    <xdr:to>
      <xdr:col>11</xdr:col>
      <xdr:colOff>0</xdr:colOff>
      <xdr:row>671</xdr:row>
      <xdr:rowOff>0</xdr:rowOff>
    </xdr:to>
    <xdr:pic>
      <xdr:nvPicPr>
        <xdr:cNvPr id="661" name="Имя " descr="Descr 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671</xdr:row>
      <xdr:rowOff>0</xdr:rowOff>
    </xdr:from>
    <xdr:to>
      <xdr:col>11</xdr:col>
      <xdr:colOff>0</xdr:colOff>
      <xdr:row>672</xdr:row>
      <xdr:rowOff>0</xdr:rowOff>
    </xdr:to>
    <xdr:pic>
      <xdr:nvPicPr>
        <xdr:cNvPr id="662" name="Имя " descr="Descr 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672</xdr:row>
      <xdr:rowOff>0</xdr:rowOff>
    </xdr:from>
    <xdr:to>
      <xdr:col>11</xdr:col>
      <xdr:colOff>0</xdr:colOff>
      <xdr:row>673</xdr:row>
      <xdr:rowOff>0</xdr:rowOff>
    </xdr:to>
    <xdr:pic>
      <xdr:nvPicPr>
        <xdr:cNvPr id="663" name="Имя " descr="Descr 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673</xdr:row>
      <xdr:rowOff>0</xdr:rowOff>
    </xdr:from>
    <xdr:to>
      <xdr:col>11</xdr:col>
      <xdr:colOff>0</xdr:colOff>
      <xdr:row>674</xdr:row>
      <xdr:rowOff>0</xdr:rowOff>
    </xdr:to>
    <xdr:pic>
      <xdr:nvPicPr>
        <xdr:cNvPr id="664" name="Имя " descr="Descr 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674</xdr:row>
      <xdr:rowOff>0</xdr:rowOff>
    </xdr:from>
    <xdr:to>
      <xdr:col>11</xdr:col>
      <xdr:colOff>0</xdr:colOff>
      <xdr:row>675</xdr:row>
      <xdr:rowOff>0</xdr:rowOff>
    </xdr:to>
    <xdr:pic>
      <xdr:nvPicPr>
        <xdr:cNvPr id="665" name="Имя " descr="Descr 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675</xdr:row>
      <xdr:rowOff>0</xdr:rowOff>
    </xdr:from>
    <xdr:to>
      <xdr:col>11</xdr:col>
      <xdr:colOff>0</xdr:colOff>
      <xdr:row>676</xdr:row>
      <xdr:rowOff>0</xdr:rowOff>
    </xdr:to>
    <xdr:pic>
      <xdr:nvPicPr>
        <xdr:cNvPr id="666" name="Имя " descr="Descr 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676</xdr:row>
      <xdr:rowOff>0</xdr:rowOff>
    </xdr:from>
    <xdr:to>
      <xdr:col>11</xdr:col>
      <xdr:colOff>0</xdr:colOff>
      <xdr:row>677</xdr:row>
      <xdr:rowOff>0</xdr:rowOff>
    </xdr:to>
    <xdr:pic>
      <xdr:nvPicPr>
        <xdr:cNvPr id="667" name="Имя " descr="Descr 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677</xdr:row>
      <xdr:rowOff>0</xdr:rowOff>
    </xdr:from>
    <xdr:to>
      <xdr:col>11</xdr:col>
      <xdr:colOff>0</xdr:colOff>
      <xdr:row>678</xdr:row>
      <xdr:rowOff>0</xdr:rowOff>
    </xdr:to>
    <xdr:pic>
      <xdr:nvPicPr>
        <xdr:cNvPr id="668" name="Имя " descr="Descr 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678</xdr:row>
      <xdr:rowOff>0</xdr:rowOff>
    </xdr:from>
    <xdr:to>
      <xdr:col>11</xdr:col>
      <xdr:colOff>0</xdr:colOff>
      <xdr:row>679</xdr:row>
      <xdr:rowOff>0</xdr:rowOff>
    </xdr:to>
    <xdr:pic>
      <xdr:nvPicPr>
        <xdr:cNvPr id="669" name="Имя " descr="Descr 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679</xdr:row>
      <xdr:rowOff>0</xdr:rowOff>
    </xdr:from>
    <xdr:to>
      <xdr:col>11</xdr:col>
      <xdr:colOff>0</xdr:colOff>
      <xdr:row>680</xdr:row>
      <xdr:rowOff>0</xdr:rowOff>
    </xdr:to>
    <xdr:pic>
      <xdr:nvPicPr>
        <xdr:cNvPr id="670" name="Имя " descr="Descr 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680</xdr:row>
      <xdr:rowOff>0</xdr:rowOff>
    </xdr:from>
    <xdr:to>
      <xdr:col>11</xdr:col>
      <xdr:colOff>0</xdr:colOff>
      <xdr:row>681</xdr:row>
      <xdr:rowOff>0</xdr:rowOff>
    </xdr:to>
    <xdr:pic>
      <xdr:nvPicPr>
        <xdr:cNvPr id="671" name="Имя " descr="Descr 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681</xdr:row>
      <xdr:rowOff>0</xdr:rowOff>
    </xdr:from>
    <xdr:to>
      <xdr:col>11</xdr:col>
      <xdr:colOff>0</xdr:colOff>
      <xdr:row>682</xdr:row>
      <xdr:rowOff>0</xdr:rowOff>
    </xdr:to>
    <xdr:pic>
      <xdr:nvPicPr>
        <xdr:cNvPr id="672" name="Имя " descr="Descr 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682</xdr:row>
      <xdr:rowOff>0</xdr:rowOff>
    </xdr:from>
    <xdr:to>
      <xdr:col>11</xdr:col>
      <xdr:colOff>0</xdr:colOff>
      <xdr:row>683</xdr:row>
      <xdr:rowOff>0</xdr:rowOff>
    </xdr:to>
    <xdr:pic>
      <xdr:nvPicPr>
        <xdr:cNvPr id="673" name="Имя " descr="Descr 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683</xdr:row>
      <xdr:rowOff>0</xdr:rowOff>
    </xdr:from>
    <xdr:to>
      <xdr:col>11</xdr:col>
      <xdr:colOff>0</xdr:colOff>
      <xdr:row>684</xdr:row>
      <xdr:rowOff>0</xdr:rowOff>
    </xdr:to>
    <xdr:pic>
      <xdr:nvPicPr>
        <xdr:cNvPr id="674" name="Имя " descr="Descr 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684</xdr:row>
      <xdr:rowOff>0</xdr:rowOff>
    </xdr:from>
    <xdr:to>
      <xdr:col>11</xdr:col>
      <xdr:colOff>0</xdr:colOff>
      <xdr:row>685</xdr:row>
      <xdr:rowOff>0</xdr:rowOff>
    </xdr:to>
    <xdr:pic>
      <xdr:nvPicPr>
        <xdr:cNvPr id="675" name="Имя " descr="Descr 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685</xdr:row>
      <xdr:rowOff>0</xdr:rowOff>
    </xdr:from>
    <xdr:to>
      <xdr:col>11</xdr:col>
      <xdr:colOff>0</xdr:colOff>
      <xdr:row>686</xdr:row>
      <xdr:rowOff>0</xdr:rowOff>
    </xdr:to>
    <xdr:pic>
      <xdr:nvPicPr>
        <xdr:cNvPr id="676" name="Имя " descr="Descr 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686</xdr:row>
      <xdr:rowOff>0</xdr:rowOff>
    </xdr:from>
    <xdr:to>
      <xdr:col>11</xdr:col>
      <xdr:colOff>0</xdr:colOff>
      <xdr:row>687</xdr:row>
      <xdr:rowOff>0</xdr:rowOff>
    </xdr:to>
    <xdr:pic>
      <xdr:nvPicPr>
        <xdr:cNvPr id="677" name="Имя " descr="Descr 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687</xdr:row>
      <xdr:rowOff>0</xdr:rowOff>
    </xdr:from>
    <xdr:to>
      <xdr:col>11</xdr:col>
      <xdr:colOff>0</xdr:colOff>
      <xdr:row>688</xdr:row>
      <xdr:rowOff>0</xdr:rowOff>
    </xdr:to>
    <xdr:pic>
      <xdr:nvPicPr>
        <xdr:cNvPr id="678" name="Имя " descr="Descr 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688</xdr:row>
      <xdr:rowOff>0</xdr:rowOff>
    </xdr:from>
    <xdr:to>
      <xdr:col>11</xdr:col>
      <xdr:colOff>0</xdr:colOff>
      <xdr:row>689</xdr:row>
      <xdr:rowOff>0</xdr:rowOff>
    </xdr:to>
    <xdr:pic>
      <xdr:nvPicPr>
        <xdr:cNvPr id="679" name="Имя " descr="Descr 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689</xdr:row>
      <xdr:rowOff>0</xdr:rowOff>
    </xdr:from>
    <xdr:to>
      <xdr:col>11</xdr:col>
      <xdr:colOff>0</xdr:colOff>
      <xdr:row>690</xdr:row>
      <xdr:rowOff>0</xdr:rowOff>
    </xdr:to>
    <xdr:pic>
      <xdr:nvPicPr>
        <xdr:cNvPr id="680" name="Имя " descr="Descr 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690</xdr:row>
      <xdr:rowOff>0</xdr:rowOff>
    </xdr:from>
    <xdr:to>
      <xdr:col>11</xdr:col>
      <xdr:colOff>0</xdr:colOff>
      <xdr:row>691</xdr:row>
      <xdr:rowOff>0</xdr:rowOff>
    </xdr:to>
    <xdr:pic>
      <xdr:nvPicPr>
        <xdr:cNvPr id="681" name="Имя " descr="Descr 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691</xdr:row>
      <xdr:rowOff>0</xdr:rowOff>
    </xdr:from>
    <xdr:to>
      <xdr:col>11</xdr:col>
      <xdr:colOff>0</xdr:colOff>
      <xdr:row>692</xdr:row>
      <xdr:rowOff>0</xdr:rowOff>
    </xdr:to>
    <xdr:pic>
      <xdr:nvPicPr>
        <xdr:cNvPr id="682" name="Имя " descr="Descr 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692</xdr:row>
      <xdr:rowOff>0</xdr:rowOff>
    </xdr:from>
    <xdr:to>
      <xdr:col>11</xdr:col>
      <xdr:colOff>0</xdr:colOff>
      <xdr:row>693</xdr:row>
      <xdr:rowOff>0</xdr:rowOff>
    </xdr:to>
    <xdr:pic>
      <xdr:nvPicPr>
        <xdr:cNvPr id="683" name="Имя " descr="Descr 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693</xdr:row>
      <xdr:rowOff>0</xdr:rowOff>
    </xdr:from>
    <xdr:to>
      <xdr:col>11</xdr:col>
      <xdr:colOff>0</xdr:colOff>
      <xdr:row>694</xdr:row>
      <xdr:rowOff>0</xdr:rowOff>
    </xdr:to>
    <xdr:pic>
      <xdr:nvPicPr>
        <xdr:cNvPr id="684" name="Имя " descr="Descr 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694</xdr:row>
      <xdr:rowOff>0</xdr:rowOff>
    </xdr:from>
    <xdr:to>
      <xdr:col>11</xdr:col>
      <xdr:colOff>0</xdr:colOff>
      <xdr:row>695</xdr:row>
      <xdr:rowOff>0</xdr:rowOff>
    </xdr:to>
    <xdr:pic>
      <xdr:nvPicPr>
        <xdr:cNvPr id="685" name="Имя " descr="Descr 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695</xdr:row>
      <xdr:rowOff>0</xdr:rowOff>
    </xdr:from>
    <xdr:to>
      <xdr:col>11</xdr:col>
      <xdr:colOff>0</xdr:colOff>
      <xdr:row>696</xdr:row>
      <xdr:rowOff>0</xdr:rowOff>
    </xdr:to>
    <xdr:pic>
      <xdr:nvPicPr>
        <xdr:cNvPr id="686" name="Имя " descr="Descr 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696</xdr:row>
      <xdr:rowOff>0</xdr:rowOff>
    </xdr:from>
    <xdr:to>
      <xdr:col>11</xdr:col>
      <xdr:colOff>0</xdr:colOff>
      <xdr:row>697</xdr:row>
      <xdr:rowOff>0</xdr:rowOff>
    </xdr:to>
    <xdr:pic>
      <xdr:nvPicPr>
        <xdr:cNvPr id="687" name="Имя " descr="Descr 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697</xdr:row>
      <xdr:rowOff>0</xdr:rowOff>
    </xdr:from>
    <xdr:to>
      <xdr:col>11</xdr:col>
      <xdr:colOff>0</xdr:colOff>
      <xdr:row>698</xdr:row>
      <xdr:rowOff>0</xdr:rowOff>
    </xdr:to>
    <xdr:pic>
      <xdr:nvPicPr>
        <xdr:cNvPr id="688" name="Имя " descr="Descr 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698</xdr:row>
      <xdr:rowOff>0</xdr:rowOff>
    </xdr:from>
    <xdr:to>
      <xdr:col>11</xdr:col>
      <xdr:colOff>0</xdr:colOff>
      <xdr:row>699</xdr:row>
      <xdr:rowOff>0</xdr:rowOff>
    </xdr:to>
    <xdr:pic>
      <xdr:nvPicPr>
        <xdr:cNvPr id="689" name="Имя " descr="Descr 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699</xdr:row>
      <xdr:rowOff>0</xdr:rowOff>
    </xdr:from>
    <xdr:to>
      <xdr:col>11</xdr:col>
      <xdr:colOff>0</xdr:colOff>
      <xdr:row>700</xdr:row>
      <xdr:rowOff>0</xdr:rowOff>
    </xdr:to>
    <xdr:pic>
      <xdr:nvPicPr>
        <xdr:cNvPr id="690" name="Имя " descr="Descr 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700</xdr:row>
      <xdr:rowOff>0</xdr:rowOff>
    </xdr:from>
    <xdr:to>
      <xdr:col>11</xdr:col>
      <xdr:colOff>0</xdr:colOff>
      <xdr:row>701</xdr:row>
      <xdr:rowOff>0</xdr:rowOff>
    </xdr:to>
    <xdr:pic>
      <xdr:nvPicPr>
        <xdr:cNvPr id="691" name="Имя " descr="Descr 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701</xdr:row>
      <xdr:rowOff>0</xdr:rowOff>
    </xdr:from>
    <xdr:to>
      <xdr:col>11</xdr:col>
      <xdr:colOff>0</xdr:colOff>
      <xdr:row>702</xdr:row>
      <xdr:rowOff>0</xdr:rowOff>
    </xdr:to>
    <xdr:pic>
      <xdr:nvPicPr>
        <xdr:cNvPr id="692" name="Имя " descr="Descr 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702</xdr:row>
      <xdr:rowOff>0</xdr:rowOff>
    </xdr:from>
    <xdr:to>
      <xdr:col>11</xdr:col>
      <xdr:colOff>0</xdr:colOff>
      <xdr:row>703</xdr:row>
      <xdr:rowOff>0</xdr:rowOff>
    </xdr:to>
    <xdr:pic>
      <xdr:nvPicPr>
        <xdr:cNvPr id="693" name="Имя " descr="Descr 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703</xdr:row>
      <xdr:rowOff>0</xdr:rowOff>
    </xdr:from>
    <xdr:to>
      <xdr:col>11</xdr:col>
      <xdr:colOff>0</xdr:colOff>
      <xdr:row>704</xdr:row>
      <xdr:rowOff>0</xdr:rowOff>
    </xdr:to>
    <xdr:pic>
      <xdr:nvPicPr>
        <xdr:cNvPr id="694" name="Имя " descr="Descr 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704</xdr:row>
      <xdr:rowOff>0</xdr:rowOff>
    </xdr:from>
    <xdr:to>
      <xdr:col>11</xdr:col>
      <xdr:colOff>0</xdr:colOff>
      <xdr:row>705</xdr:row>
      <xdr:rowOff>0</xdr:rowOff>
    </xdr:to>
    <xdr:pic>
      <xdr:nvPicPr>
        <xdr:cNvPr id="695" name="Имя " descr="Descr 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705</xdr:row>
      <xdr:rowOff>0</xdr:rowOff>
    </xdr:from>
    <xdr:to>
      <xdr:col>11</xdr:col>
      <xdr:colOff>0</xdr:colOff>
      <xdr:row>706</xdr:row>
      <xdr:rowOff>0</xdr:rowOff>
    </xdr:to>
    <xdr:pic>
      <xdr:nvPicPr>
        <xdr:cNvPr id="696" name="Имя " descr="Descr 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706</xdr:row>
      <xdr:rowOff>0</xdr:rowOff>
    </xdr:from>
    <xdr:to>
      <xdr:col>11</xdr:col>
      <xdr:colOff>0</xdr:colOff>
      <xdr:row>707</xdr:row>
      <xdr:rowOff>0</xdr:rowOff>
    </xdr:to>
    <xdr:pic>
      <xdr:nvPicPr>
        <xdr:cNvPr id="697" name="Имя " descr="Descr 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707</xdr:row>
      <xdr:rowOff>0</xdr:rowOff>
    </xdr:from>
    <xdr:to>
      <xdr:col>11</xdr:col>
      <xdr:colOff>0</xdr:colOff>
      <xdr:row>708</xdr:row>
      <xdr:rowOff>0</xdr:rowOff>
    </xdr:to>
    <xdr:pic>
      <xdr:nvPicPr>
        <xdr:cNvPr id="698" name="Имя " descr="Descr 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708</xdr:row>
      <xdr:rowOff>0</xdr:rowOff>
    </xdr:from>
    <xdr:to>
      <xdr:col>11</xdr:col>
      <xdr:colOff>0</xdr:colOff>
      <xdr:row>709</xdr:row>
      <xdr:rowOff>0</xdr:rowOff>
    </xdr:to>
    <xdr:pic>
      <xdr:nvPicPr>
        <xdr:cNvPr id="699" name="Имя " descr="Descr 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709</xdr:row>
      <xdr:rowOff>0</xdr:rowOff>
    </xdr:from>
    <xdr:to>
      <xdr:col>11</xdr:col>
      <xdr:colOff>0</xdr:colOff>
      <xdr:row>710</xdr:row>
      <xdr:rowOff>0</xdr:rowOff>
    </xdr:to>
    <xdr:pic>
      <xdr:nvPicPr>
        <xdr:cNvPr id="700" name="Имя " descr="Descr 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710</xdr:row>
      <xdr:rowOff>0</xdr:rowOff>
    </xdr:from>
    <xdr:to>
      <xdr:col>11</xdr:col>
      <xdr:colOff>0</xdr:colOff>
      <xdr:row>711</xdr:row>
      <xdr:rowOff>0</xdr:rowOff>
    </xdr:to>
    <xdr:pic>
      <xdr:nvPicPr>
        <xdr:cNvPr id="701" name="Имя " descr="Descr 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711</xdr:row>
      <xdr:rowOff>0</xdr:rowOff>
    </xdr:from>
    <xdr:to>
      <xdr:col>11</xdr:col>
      <xdr:colOff>0</xdr:colOff>
      <xdr:row>712</xdr:row>
      <xdr:rowOff>0</xdr:rowOff>
    </xdr:to>
    <xdr:pic>
      <xdr:nvPicPr>
        <xdr:cNvPr id="702" name="Имя " descr="Descr 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712</xdr:row>
      <xdr:rowOff>0</xdr:rowOff>
    </xdr:from>
    <xdr:to>
      <xdr:col>11</xdr:col>
      <xdr:colOff>0</xdr:colOff>
      <xdr:row>713</xdr:row>
      <xdr:rowOff>0</xdr:rowOff>
    </xdr:to>
    <xdr:pic>
      <xdr:nvPicPr>
        <xdr:cNvPr id="703" name="Имя " descr="Descr 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713</xdr:row>
      <xdr:rowOff>0</xdr:rowOff>
    </xdr:from>
    <xdr:to>
      <xdr:col>11</xdr:col>
      <xdr:colOff>0</xdr:colOff>
      <xdr:row>714</xdr:row>
      <xdr:rowOff>0</xdr:rowOff>
    </xdr:to>
    <xdr:pic>
      <xdr:nvPicPr>
        <xdr:cNvPr id="704" name="Имя " descr="Descr 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714</xdr:row>
      <xdr:rowOff>0</xdr:rowOff>
    </xdr:from>
    <xdr:to>
      <xdr:col>11</xdr:col>
      <xdr:colOff>0</xdr:colOff>
      <xdr:row>715</xdr:row>
      <xdr:rowOff>0</xdr:rowOff>
    </xdr:to>
    <xdr:pic>
      <xdr:nvPicPr>
        <xdr:cNvPr id="705" name="Имя " descr="Descr 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715</xdr:row>
      <xdr:rowOff>0</xdr:rowOff>
    </xdr:from>
    <xdr:to>
      <xdr:col>11</xdr:col>
      <xdr:colOff>0</xdr:colOff>
      <xdr:row>716</xdr:row>
      <xdr:rowOff>0</xdr:rowOff>
    </xdr:to>
    <xdr:pic>
      <xdr:nvPicPr>
        <xdr:cNvPr id="706" name="Имя " descr="Descr 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716</xdr:row>
      <xdr:rowOff>0</xdr:rowOff>
    </xdr:from>
    <xdr:to>
      <xdr:col>11</xdr:col>
      <xdr:colOff>0</xdr:colOff>
      <xdr:row>717</xdr:row>
      <xdr:rowOff>0</xdr:rowOff>
    </xdr:to>
    <xdr:pic>
      <xdr:nvPicPr>
        <xdr:cNvPr id="707" name="Имя " descr="Descr 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717</xdr:row>
      <xdr:rowOff>0</xdr:rowOff>
    </xdr:from>
    <xdr:to>
      <xdr:col>11</xdr:col>
      <xdr:colOff>0</xdr:colOff>
      <xdr:row>718</xdr:row>
      <xdr:rowOff>0</xdr:rowOff>
    </xdr:to>
    <xdr:pic>
      <xdr:nvPicPr>
        <xdr:cNvPr id="708" name="Имя " descr="Descr 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718</xdr:row>
      <xdr:rowOff>0</xdr:rowOff>
    </xdr:from>
    <xdr:to>
      <xdr:col>11</xdr:col>
      <xdr:colOff>0</xdr:colOff>
      <xdr:row>719</xdr:row>
      <xdr:rowOff>0</xdr:rowOff>
    </xdr:to>
    <xdr:pic>
      <xdr:nvPicPr>
        <xdr:cNvPr id="709" name="Имя " descr="Descr 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719</xdr:row>
      <xdr:rowOff>0</xdr:rowOff>
    </xdr:from>
    <xdr:to>
      <xdr:col>11</xdr:col>
      <xdr:colOff>0</xdr:colOff>
      <xdr:row>720</xdr:row>
      <xdr:rowOff>0</xdr:rowOff>
    </xdr:to>
    <xdr:pic>
      <xdr:nvPicPr>
        <xdr:cNvPr id="710" name="Имя " descr="Descr 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720</xdr:row>
      <xdr:rowOff>0</xdr:rowOff>
    </xdr:from>
    <xdr:to>
      <xdr:col>11</xdr:col>
      <xdr:colOff>0</xdr:colOff>
      <xdr:row>721</xdr:row>
      <xdr:rowOff>0</xdr:rowOff>
    </xdr:to>
    <xdr:pic>
      <xdr:nvPicPr>
        <xdr:cNvPr id="711" name="Имя " descr="Descr 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721</xdr:row>
      <xdr:rowOff>0</xdr:rowOff>
    </xdr:from>
    <xdr:to>
      <xdr:col>11</xdr:col>
      <xdr:colOff>0</xdr:colOff>
      <xdr:row>722</xdr:row>
      <xdr:rowOff>0</xdr:rowOff>
    </xdr:to>
    <xdr:pic>
      <xdr:nvPicPr>
        <xdr:cNvPr id="712" name="Имя " descr="Descr 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722</xdr:row>
      <xdr:rowOff>0</xdr:rowOff>
    </xdr:from>
    <xdr:to>
      <xdr:col>11</xdr:col>
      <xdr:colOff>0</xdr:colOff>
      <xdr:row>723</xdr:row>
      <xdr:rowOff>0</xdr:rowOff>
    </xdr:to>
    <xdr:pic>
      <xdr:nvPicPr>
        <xdr:cNvPr id="713" name="Имя " descr="Descr 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723</xdr:row>
      <xdr:rowOff>0</xdr:rowOff>
    </xdr:from>
    <xdr:to>
      <xdr:col>11</xdr:col>
      <xdr:colOff>0</xdr:colOff>
      <xdr:row>724</xdr:row>
      <xdr:rowOff>0</xdr:rowOff>
    </xdr:to>
    <xdr:pic>
      <xdr:nvPicPr>
        <xdr:cNvPr id="714" name="Имя " descr="Descr 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724</xdr:row>
      <xdr:rowOff>0</xdr:rowOff>
    </xdr:from>
    <xdr:to>
      <xdr:col>11</xdr:col>
      <xdr:colOff>0</xdr:colOff>
      <xdr:row>725</xdr:row>
      <xdr:rowOff>0</xdr:rowOff>
    </xdr:to>
    <xdr:pic>
      <xdr:nvPicPr>
        <xdr:cNvPr id="715" name="Имя " descr="Descr 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725</xdr:row>
      <xdr:rowOff>0</xdr:rowOff>
    </xdr:from>
    <xdr:to>
      <xdr:col>11</xdr:col>
      <xdr:colOff>0</xdr:colOff>
      <xdr:row>726</xdr:row>
      <xdr:rowOff>0</xdr:rowOff>
    </xdr:to>
    <xdr:pic>
      <xdr:nvPicPr>
        <xdr:cNvPr id="716" name="Имя " descr="Descr 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726</xdr:row>
      <xdr:rowOff>0</xdr:rowOff>
    </xdr:from>
    <xdr:to>
      <xdr:col>11</xdr:col>
      <xdr:colOff>0</xdr:colOff>
      <xdr:row>727</xdr:row>
      <xdr:rowOff>0</xdr:rowOff>
    </xdr:to>
    <xdr:pic>
      <xdr:nvPicPr>
        <xdr:cNvPr id="717" name="Имя " descr="Descr 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727</xdr:row>
      <xdr:rowOff>0</xdr:rowOff>
    </xdr:from>
    <xdr:to>
      <xdr:col>11</xdr:col>
      <xdr:colOff>0</xdr:colOff>
      <xdr:row>728</xdr:row>
      <xdr:rowOff>0</xdr:rowOff>
    </xdr:to>
    <xdr:pic>
      <xdr:nvPicPr>
        <xdr:cNvPr id="718" name="Имя " descr="Descr 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728</xdr:row>
      <xdr:rowOff>0</xdr:rowOff>
    </xdr:from>
    <xdr:to>
      <xdr:col>11</xdr:col>
      <xdr:colOff>0</xdr:colOff>
      <xdr:row>729</xdr:row>
      <xdr:rowOff>0</xdr:rowOff>
    </xdr:to>
    <xdr:pic>
      <xdr:nvPicPr>
        <xdr:cNvPr id="719" name="Имя " descr="Descr 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729</xdr:row>
      <xdr:rowOff>0</xdr:rowOff>
    </xdr:from>
    <xdr:to>
      <xdr:col>11</xdr:col>
      <xdr:colOff>0</xdr:colOff>
      <xdr:row>730</xdr:row>
      <xdr:rowOff>0</xdr:rowOff>
    </xdr:to>
    <xdr:pic>
      <xdr:nvPicPr>
        <xdr:cNvPr id="720" name="Имя " descr="Descr 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730</xdr:row>
      <xdr:rowOff>0</xdr:rowOff>
    </xdr:from>
    <xdr:to>
      <xdr:col>11</xdr:col>
      <xdr:colOff>0</xdr:colOff>
      <xdr:row>731</xdr:row>
      <xdr:rowOff>0</xdr:rowOff>
    </xdr:to>
    <xdr:pic>
      <xdr:nvPicPr>
        <xdr:cNvPr id="721" name="Имя " descr="Descr 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731</xdr:row>
      <xdr:rowOff>0</xdr:rowOff>
    </xdr:from>
    <xdr:to>
      <xdr:col>11</xdr:col>
      <xdr:colOff>0</xdr:colOff>
      <xdr:row>732</xdr:row>
      <xdr:rowOff>0</xdr:rowOff>
    </xdr:to>
    <xdr:pic>
      <xdr:nvPicPr>
        <xdr:cNvPr id="722" name="Имя " descr="Descr 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732</xdr:row>
      <xdr:rowOff>0</xdr:rowOff>
    </xdr:from>
    <xdr:to>
      <xdr:col>11</xdr:col>
      <xdr:colOff>0</xdr:colOff>
      <xdr:row>733</xdr:row>
      <xdr:rowOff>0</xdr:rowOff>
    </xdr:to>
    <xdr:pic>
      <xdr:nvPicPr>
        <xdr:cNvPr id="723" name="Имя " descr="Descr 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733</xdr:row>
      <xdr:rowOff>0</xdr:rowOff>
    </xdr:from>
    <xdr:to>
      <xdr:col>11</xdr:col>
      <xdr:colOff>0</xdr:colOff>
      <xdr:row>734</xdr:row>
      <xdr:rowOff>0</xdr:rowOff>
    </xdr:to>
    <xdr:pic>
      <xdr:nvPicPr>
        <xdr:cNvPr id="724" name="Имя " descr="Descr 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734</xdr:row>
      <xdr:rowOff>0</xdr:rowOff>
    </xdr:from>
    <xdr:to>
      <xdr:col>11</xdr:col>
      <xdr:colOff>0</xdr:colOff>
      <xdr:row>735</xdr:row>
      <xdr:rowOff>0</xdr:rowOff>
    </xdr:to>
    <xdr:pic>
      <xdr:nvPicPr>
        <xdr:cNvPr id="725" name="Имя " descr="Descr 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735</xdr:row>
      <xdr:rowOff>0</xdr:rowOff>
    </xdr:from>
    <xdr:to>
      <xdr:col>11</xdr:col>
      <xdr:colOff>0</xdr:colOff>
      <xdr:row>736</xdr:row>
      <xdr:rowOff>0</xdr:rowOff>
    </xdr:to>
    <xdr:pic>
      <xdr:nvPicPr>
        <xdr:cNvPr id="726" name="Имя " descr="Descr 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736</xdr:row>
      <xdr:rowOff>0</xdr:rowOff>
    </xdr:from>
    <xdr:to>
      <xdr:col>11</xdr:col>
      <xdr:colOff>0</xdr:colOff>
      <xdr:row>737</xdr:row>
      <xdr:rowOff>0</xdr:rowOff>
    </xdr:to>
    <xdr:pic>
      <xdr:nvPicPr>
        <xdr:cNvPr id="727" name="Имя " descr="Descr 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0</xdr:colOff>
      <xdr:row>737</xdr:row>
      <xdr:rowOff>0</xdr:rowOff>
    </xdr:from>
    <xdr:to>
      <xdr:col>11</xdr:col>
      <xdr:colOff>0</xdr:colOff>
      <xdr:row>738</xdr:row>
      <xdr:rowOff>0</xdr:rowOff>
    </xdr:to>
    <xdr:pic>
      <xdr:nvPicPr>
        <xdr:cNvPr id="728" name="Имя " descr="Descr 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10</xdr:col>
      <xdr:colOff>1</xdr:colOff>
      <xdr:row>738</xdr:row>
      <xdr:rowOff>0</xdr:rowOff>
    </xdr:from>
    <xdr:to>
      <xdr:col>11</xdr:col>
      <xdr:colOff>1</xdr:colOff>
      <xdr:row>739</xdr:row>
      <xdr:rowOff>0</xdr:rowOff>
    </xdr:to>
    <xdr:pic>
      <xdr:nvPicPr>
        <xdr:cNvPr id="729" name="Имя " descr="Descr 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6604001" y="675944800"/>
          <a:ext cx="1028700" cy="9271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T740"/>
  <sheetViews>
    <sheetView tabSelected="1" workbookViewId="0">
      <selection activeCell="R12" sqref="R12"/>
    </sheetView>
  </sheetViews>
  <sheetFormatPr baseColWidth="10" defaultColWidth="10.5" defaultRowHeight="11.5" customHeight="1" outlineLevelRow="1" x14ac:dyDescent="0.15"/>
  <cols>
    <col min="1" max="2" width="5.25" style="1" customWidth="1"/>
    <col min="3" max="3" width="4.75" style="1" customWidth="1"/>
    <col min="4" max="4" width="0.75" style="1" customWidth="1"/>
    <col min="5" max="5" width="10.5" style="1" customWidth="1"/>
    <col min="6" max="6" width="8.75" style="1" customWidth="1"/>
    <col min="7" max="7" width="1.75" style="1" customWidth="1"/>
    <col min="8" max="8" width="18.25" style="1" customWidth="1"/>
    <col min="9" max="9" width="63" style="1" customWidth="1"/>
    <col min="10" max="10" width="11.75" style="1" customWidth="1"/>
    <col min="11" max="11" width="20.25" style="1" customWidth="1"/>
    <col min="12" max="12" width="10.75" style="1" customWidth="1"/>
    <col min="13" max="14" width="16.5" style="1" customWidth="1"/>
    <col min="15" max="17" width="19.75" style="1" customWidth="1"/>
    <col min="18" max="18" width="14.75" style="1" customWidth="1"/>
    <col min="19" max="20" width="19" style="1" customWidth="1"/>
  </cols>
  <sheetData>
    <row r="1" spans="1:20" ht="16" customHeight="1" x14ac:dyDescent="0.15">
      <c r="A1" s="2" t="s">
        <v>0</v>
      </c>
    </row>
    <row r="2" spans="1:20" ht="16" customHeight="1" x14ac:dyDescent="0.15">
      <c r="A2" s="2" t="s">
        <v>1</v>
      </c>
    </row>
    <row r="3" spans="1:20" ht="16" customHeight="1" x14ac:dyDescent="0.15">
      <c r="A3" s="2"/>
    </row>
    <row r="4" spans="1:20" ht="16" customHeight="1" x14ac:dyDescent="0.15">
      <c r="A4" s="2" t="s">
        <v>2</v>
      </c>
    </row>
    <row r="5" spans="1:20" ht="16" customHeight="1" x14ac:dyDescent="0.15">
      <c r="A5" s="2" t="s">
        <v>3</v>
      </c>
    </row>
    <row r="6" spans="1:20" s="1" customFormat="1" ht="10" customHeight="1" x14ac:dyDescent="0.15"/>
    <row r="7" spans="1:20" ht="13" customHeight="1" x14ac:dyDescent="0.15">
      <c r="A7" s="45" t="s">
        <v>4</v>
      </c>
      <c r="B7" s="45"/>
      <c r="C7" s="45"/>
      <c r="D7" s="45" t="s">
        <v>5</v>
      </c>
      <c r="E7" s="45"/>
      <c r="F7" s="45"/>
      <c r="G7" s="45" t="s">
        <v>6</v>
      </c>
      <c r="H7" s="45"/>
      <c r="I7" s="45" t="s">
        <v>7</v>
      </c>
      <c r="J7" s="45"/>
      <c r="K7" s="45" t="s">
        <v>8</v>
      </c>
      <c r="L7" s="45" t="s">
        <v>9</v>
      </c>
      <c r="M7" s="44" t="s">
        <v>10</v>
      </c>
      <c r="N7" s="44"/>
      <c r="O7" s="45" t="s">
        <v>11</v>
      </c>
      <c r="P7" s="45" t="s">
        <v>12</v>
      </c>
      <c r="Q7" s="45" t="s">
        <v>18</v>
      </c>
      <c r="R7" s="45" t="s">
        <v>13</v>
      </c>
      <c r="S7" s="45" t="s">
        <v>14</v>
      </c>
      <c r="T7" s="45" t="s">
        <v>15</v>
      </c>
    </row>
    <row r="8" spans="1:20" ht="13" customHeight="1" x14ac:dyDescent="0.15">
      <c r="A8" s="48"/>
      <c r="B8" s="49"/>
      <c r="C8" s="50"/>
      <c r="D8" s="48"/>
      <c r="E8" s="49"/>
      <c r="F8" s="50"/>
      <c r="G8" s="48"/>
      <c r="H8" s="50"/>
      <c r="I8" s="48"/>
      <c r="J8" s="50"/>
      <c r="K8" s="46"/>
      <c r="L8" s="46"/>
      <c r="M8" s="45" t="s">
        <v>16</v>
      </c>
      <c r="N8" s="45" t="s">
        <v>17</v>
      </c>
      <c r="O8" s="46"/>
      <c r="P8" s="46"/>
      <c r="Q8" s="46"/>
      <c r="R8" s="46"/>
      <c r="S8" s="46"/>
      <c r="T8" s="46"/>
    </row>
    <row r="9" spans="1:20" ht="13" customHeight="1" x14ac:dyDescent="0.15">
      <c r="A9" s="48"/>
      <c r="B9" s="49"/>
      <c r="C9" s="50"/>
      <c r="D9" s="48"/>
      <c r="E9" s="49"/>
      <c r="F9" s="50"/>
      <c r="G9" s="48"/>
      <c r="H9" s="50"/>
      <c r="I9" s="48"/>
      <c r="J9" s="50"/>
      <c r="K9" s="46"/>
      <c r="L9" s="46"/>
      <c r="M9" s="46"/>
      <c r="N9" s="46"/>
      <c r="O9" s="46"/>
      <c r="P9" s="46"/>
      <c r="Q9" s="46"/>
      <c r="R9" s="46"/>
      <c r="S9" s="46"/>
      <c r="T9" s="46"/>
    </row>
    <row r="10" spans="1:20" ht="13" customHeight="1" x14ac:dyDescent="0.15">
      <c r="A10" s="51"/>
      <c r="B10" s="52"/>
      <c r="C10" s="53"/>
      <c r="D10" s="51"/>
      <c r="E10" s="52"/>
      <c r="F10" s="53"/>
      <c r="G10" s="51"/>
      <c r="H10" s="53"/>
      <c r="I10" s="51"/>
      <c r="J10" s="53"/>
      <c r="K10" s="47"/>
      <c r="L10" s="47"/>
      <c r="M10" s="47"/>
      <c r="N10" s="47"/>
      <c r="O10" s="47"/>
      <c r="P10" s="47"/>
      <c r="Q10" s="47"/>
      <c r="R10" s="47"/>
      <c r="S10" s="47"/>
      <c r="T10" s="47"/>
    </row>
    <row r="11" spans="1:20" ht="11" customHeight="1" x14ac:dyDescent="0.15">
      <c r="A11" s="43"/>
      <c r="B11" s="43"/>
      <c r="C11" s="43"/>
      <c r="D11" s="4"/>
      <c r="E11" s="5"/>
      <c r="F11" s="6"/>
      <c r="G11" s="7"/>
      <c r="H11" s="8"/>
      <c r="I11" s="54" t="s">
        <v>19</v>
      </c>
      <c r="J11" s="54"/>
      <c r="K11" s="9"/>
      <c r="L11" s="9"/>
      <c r="M11" s="56"/>
      <c r="N11" s="3"/>
      <c r="O11" s="55"/>
      <c r="P11" s="3"/>
      <c r="Q11" s="56"/>
      <c r="R11" s="30"/>
      <c r="S11" s="31"/>
      <c r="T11" s="32"/>
    </row>
    <row r="12" spans="1:20" s="1" customFormat="1" ht="73" customHeight="1" outlineLevel="1" x14ac:dyDescent="0.15">
      <c r="A12" s="39" t="s">
        <v>23</v>
      </c>
      <c r="B12" s="39"/>
      <c r="C12" s="39"/>
      <c r="D12" s="39" t="s">
        <v>24</v>
      </c>
      <c r="E12" s="39"/>
      <c r="F12" s="39"/>
      <c r="G12" s="40" t="s">
        <v>25</v>
      </c>
      <c r="H12" s="40"/>
      <c r="I12" s="39" t="s">
        <v>26</v>
      </c>
      <c r="J12" s="39"/>
      <c r="K12" s="10" t="s">
        <v>27</v>
      </c>
      <c r="L12" s="11">
        <v>20</v>
      </c>
      <c r="M12" s="12" t="s">
        <v>20</v>
      </c>
      <c r="N12" s="10" t="s">
        <v>28</v>
      </c>
      <c r="O12" s="13">
        <v>31</v>
      </c>
      <c r="P12" s="14">
        <v>2914</v>
      </c>
      <c r="Q12" s="15" t="s">
        <v>22</v>
      </c>
      <c r="R12" s="33"/>
      <c r="S12" s="34">
        <f t="shared" ref="S11:S74" si="0">O12*R12</f>
        <v>0</v>
      </c>
      <c r="T12" s="35">
        <f t="shared" ref="T11:T74" si="1">P12*R12</f>
        <v>0</v>
      </c>
    </row>
    <row r="13" spans="1:20" s="1" customFormat="1" ht="73" customHeight="1" outlineLevel="1" x14ac:dyDescent="0.15">
      <c r="A13" s="39" t="s">
        <v>29</v>
      </c>
      <c r="B13" s="39"/>
      <c r="C13" s="39"/>
      <c r="D13" s="39" t="s">
        <v>30</v>
      </c>
      <c r="E13" s="39"/>
      <c r="F13" s="39"/>
      <c r="G13" s="40" t="s">
        <v>31</v>
      </c>
      <c r="H13" s="40"/>
      <c r="I13" s="39" t="s">
        <v>32</v>
      </c>
      <c r="J13" s="39"/>
      <c r="K13" s="10" t="s">
        <v>33</v>
      </c>
      <c r="L13" s="11">
        <v>20</v>
      </c>
      <c r="M13" s="12" t="s">
        <v>20</v>
      </c>
      <c r="N13" s="10" t="s">
        <v>28</v>
      </c>
      <c r="O13" s="13">
        <v>31</v>
      </c>
      <c r="P13" s="14">
        <v>2914</v>
      </c>
      <c r="Q13" s="15" t="s">
        <v>22</v>
      </c>
      <c r="R13" s="33"/>
      <c r="S13" s="34">
        <f t="shared" si="0"/>
        <v>0</v>
      </c>
      <c r="T13" s="35">
        <f t="shared" si="1"/>
        <v>0</v>
      </c>
    </row>
    <row r="14" spans="1:20" s="1" customFormat="1" ht="73" customHeight="1" outlineLevel="1" x14ac:dyDescent="0.15">
      <c r="A14" s="39" t="s">
        <v>34</v>
      </c>
      <c r="B14" s="39"/>
      <c r="C14" s="39"/>
      <c r="D14" s="39" t="s">
        <v>35</v>
      </c>
      <c r="E14" s="39"/>
      <c r="F14" s="39"/>
      <c r="G14" s="40" t="s">
        <v>36</v>
      </c>
      <c r="H14" s="40"/>
      <c r="I14" s="39" t="s">
        <v>37</v>
      </c>
      <c r="J14" s="39"/>
      <c r="K14" s="10" t="s">
        <v>38</v>
      </c>
      <c r="L14" s="11">
        <v>8</v>
      </c>
      <c r="M14" s="16"/>
      <c r="N14" s="10"/>
      <c r="O14" s="13">
        <v>26.5</v>
      </c>
      <c r="P14" s="14">
        <v>2491</v>
      </c>
      <c r="Q14" s="15" t="s">
        <v>22</v>
      </c>
      <c r="R14" s="33"/>
      <c r="S14" s="34">
        <f t="shared" si="0"/>
        <v>0</v>
      </c>
      <c r="T14" s="35">
        <f t="shared" si="1"/>
        <v>0</v>
      </c>
    </row>
    <row r="15" spans="1:20" s="1" customFormat="1" ht="73" customHeight="1" outlineLevel="1" x14ac:dyDescent="0.15">
      <c r="A15" s="41" t="s">
        <v>39</v>
      </c>
      <c r="B15" s="41"/>
      <c r="C15" s="41"/>
      <c r="D15" s="41" t="s">
        <v>40</v>
      </c>
      <c r="E15" s="41"/>
      <c r="F15" s="41"/>
      <c r="G15" s="42" t="s">
        <v>41</v>
      </c>
      <c r="H15" s="42"/>
      <c r="I15" s="41" t="s">
        <v>42</v>
      </c>
      <c r="J15" s="41"/>
      <c r="K15" s="10" t="s">
        <v>43</v>
      </c>
      <c r="L15" s="11">
        <v>8</v>
      </c>
      <c r="M15" s="16"/>
      <c r="N15" s="10"/>
      <c r="O15" s="17">
        <v>26.5</v>
      </c>
      <c r="P15" s="18">
        <v>2491</v>
      </c>
      <c r="Q15" s="19">
        <v>122</v>
      </c>
      <c r="R15" s="33"/>
      <c r="S15" s="34">
        <f t="shared" si="0"/>
        <v>0</v>
      </c>
      <c r="T15" s="35">
        <f t="shared" si="1"/>
        <v>0</v>
      </c>
    </row>
    <row r="16" spans="1:20" s="1" customFormat="1" ht="73" customHeight="1" outlineLevel="1" x14ac:dyDescent="0.15">
      <c r="A16" s="39" t="s">
        <v>44</v>
      </c>
      <c r="B16" s="39"/>
      <c r="C16" s="39"/>
      <c r="D16" s="39" t="s">
        <v>45</v>
      </c>
      <c r="E16" s="39"/>
      <c r="F16" s="39"/>
      <c r="G16" s="40" t="s">
        <v>46</v>
      </c>
      <c r="H16" s="40"/>
      <c r="I16" s="39" t="s">
        <v>47</v>
      </c>
      <c r="J16" s="39"/>
      <c r="K16" s="10" t="s">
        <v>48</v>
      </c>
      <c r="L16" s="11">
        <v>12</v>
      </c>
      <c r="M16" s="16"/>
      <c r="N16" s="10"/>
      <c r="O16" s="13">
        <v>90</v>
      </c>
      <c r="P16" s="14">
        <v>8460</v>
      </c>
      <c r="Q16" s="20">
        <v>50</v>
      </c>
      <c r="R16" s="33"/>
      <c r="S16" s="34">
        <f t="shared" si="0"/>
        <v>0</v>
      </c>
      <c r="T16" s="35">
        <f t="shared" si="1"/>
        <v>0</v>
      </c>
    </row>
    <row r="17" spans="1:20" s="1" customFormat="1" ht="73" customHeight="1" outlineLevel="1" x14ac:dyDescent="0.15">
      <c r="A17" s="39" t="s">
        <v>49</v>
      </c>
      <c r="B17" s="39"/>
      <c r="C17" s="39"/>
      <c r="D17" s="39" t="s">
        <v>50</v>
      </c>
      <c r="E17" s="39"/>
      <c r="F17" s="39"/>
      <c r="G17" s="40" t="s">
        <v>51</v>
      </c>
      <c r="H17" s="40"/>
      <c r="I17" s="39" t="s">
        <v>52</v>
      </c>
      <c r="J17" s="39"/>
      <c r="K17" s="10" t="s">
        <v>53</v>
      </c>
      <c r="L17" s="11">
        <v>60</v>
      </c>
      <c r="M17" s="16"/>
      <c r="N17" s="10"/>
      <c r="O17" s="13">
        <v>6.5</v>
      </c>
      <c r="P17" s="13">
        <v>611</v>
      </c>
      <c r="Q17" s="15" t="s">
        <v>22</v>
      </c>
      <c r="R17" s="33"/>
      <c r="S17" s="34">
        <f t="shared" si="0"/>
        <v>0</v>
      </c>
      <c r="T17" s="35">
        <f t="shared" si="1"/>
        <v>0</v>
      </c>
    </row>
    <row r="18" spans="1:20" s="1" customFormat="1" ht="73" customHeight="1" outlineLevel="1" x14ac:dyDescent="0.15">
      <c r="A18" s="39" t="s">
        <v>54</v>
      </c>
      <c r="B18" s="39"/>
      <c r="C18" s="39"/>
      <c r="D18" s="39" t="s">
        <v>55</v>
      </c>
      <c r="E18" s="39"/>
      <c r="F18" s="39"/>
      <c r="G18" s="40" t="s">
        <v>56</v>
      </c>
      <c r="H18" s="40"/>
      <c r="I18" s="39" t="s">
        <v>57</v>
      </c>
      <c r="J18" s="39"/>
      <c r="K18" s="10" t="s">
        <v>58</v>
      </c>
      <c r="L18" s="11">
        <v>12</v>
      </c>
      <c r="M18" s="16"/>
      <c r="N18" s="10"/>
      <c r="O18" s="13">
        <v>45</v>
      </c>
      <c r="P18" s="14">
        <v>4230</v>
      </c>
      <c r="Q18" s="15" t="s">
        <v>22</v>
      </c>
      <c r="R18" s="33"/>
      <c r="S18" s="34">
        <f t="shared" si="0"/>
        <v>0</v>
      </c>
      <c r="T18" s="35">
        <f t="shared" si="1"/>
        <v>0</v>
      </c>
    </row>
    <row r="19" spans="1:20" s="1" customFormat="1" ht="73" customHeight="1" outlineLevel="1" x14ac:dyDescent="0.15">
      <c r="A19" s="39" t="s">
        <v>59</v>
      </c>
      <c r="B19" s="39"/>
      <c r="C19" s="39"/>
      <c r="D19" s="39" t="s">
        <v>60</v>
      </c>
      <c r="E19" s="39"/>
      <c r="F19" s="39"/>
      <c r="G19" s="40" t="s">
        <v>61</v>
      </c>
      <c r="H19" s="40"/>
      <c r="I19" s="39" t="s">
        <v>62</v>
      </c>
      <c r="J19" s="39"/>
      <c r="K19" s="10" t="s">
        <v>60</v>
      </c>
      <c r="L19" s="21"/>
      <c r="M19" s="16"/>
      <c r="N19" s="10"/>
      <c r="O19" s="13">
        <v>27</v>
      </c>
      <c r="P19" s="14">
        <v>2538</v>
      </c>
      <c r="Q19" s="15" t="s">
        <v>22</v>
      </c>
      <c r="R19" s="33"/>
      <c r="S19" s="34">
        <f t="shared" si="0"/>
        <v>0</v>
      </c>
      <c r="T19" s="35">
        <f t="shared" si="1"/>
        <v>0</v>
      </c>
    </row>
    <row r="20" spans="1:20" s="1" customFormat="1" ht="73" customHeight="1" outlineLevel="1" x14ac:dyDescent="0.15">
      <c r="A20" s="39" t="s">
        <v>63</v>
      </c>
      <c r="B20" s="39"/>
      <c r="C20" s="39"/>
      <c r="D20" s="39" t="s">
        <v>64</v>
      </c>
      <c r="E20" s="39"/>
      <c r="F20" s="39"/>
      <c r="G20" s="40" t="s">
        <v>65</v>
      </c>
      <c r="H20" s="40"/>
      <c r="I20" s="39" t="s">
        <v>66</v>
      </c>
      <c r="J20" s="39"/>
      <c r="K20" s="10" t="s">
        <v>64</v>
      </c>
      <c r="L20" s="21"/>
      <c r="M20" s="16"/>
      <c r="N20" s="10"/>
      <c r="O20" s="13">
        <v>20</v>
      </c>
      <c r="P20" s="14">
        <v>1880</v>
      </c>
      <c r="Q20" s="15" t="s">
        <v>22</v>
      </c>
      <c r="R20" s="33"/>
      <c r="S20" s="34">
        <f t="shared" si="0"/>
        <v>0</v>
      </c>
      <c r="T20" s="35">
        <f t="shared" si="1"/>
        <v>0</v>
      </c>
    </row>
    <row r="21" spans="1:20" s="1" customFormat="1" ht="73" customHeight="1" outlineLevel="1" x14ac:dyDescent="0.15">
      <c r="A21" s="39" t="s">
        <v>67</v>
      </c>
      <c r="B21" s="39"/>
      <c r="C21" s="39"/>
      <c r="D21" s="39" t="s">
        <v>68</v>
      </c>
      <c r="E21" s="39"/>
      <c r="F21" s="39"/>
      <c r="G21" s="40" t="s">
        <v>69</v>
      </c>
      <c r="H21" s="40"/>
      <c r="I21" s="39" t="s">
        <v>70</v>
      </c>
      <c r="J21" s="39"/>
      <c r="K21" s="10" t="s">
        <v>71</v>
      </c>
      <c r="L21" s="11">
        <v>16</v>
      </c>
      <c r="M21" s="16"/>
      <c r="N21" s="10"/>
      <c r="O21" s="13">
        <v>22.5</v>
      </c>
      <c r="P21" s="14">
        <v>2115</v>
      </c>
      <c r="Q21" s="20">
        <v>248</v>
      </c>
      <c r="R21" s="33"/>
      <c r="S21" s="34">
        <f t="shared" si="0"/>
        <v>0</v>
      </c>
      <c r="T21" s="35">
        <f t="shared" si="1"/>
        <v>0</v>
      </c>
    </row>
    <row r="22" spans="1:20" s="1" customFormat="1" ht="73" customHeight="1" outlineLevel="1" x14ac:dyDescent="0.15">
      <c r="A22" s="41" t="s">
        <v>72</v>
      </c>
      <c r="B22" s="41"/>
      <c r="C22" s="41"/>
      <c r="D22" s="41" t="s">
        <v>73</v>
      </c>
      <c r="E22" s="41"/>
      <c r="F22" s="41"/>
      <c r="G22" s="42" t="s">
        <v>74</v>
      </c>
      <c r="H22" s="42"/>
      <c r="I22" s="41" t="s">
        <v>75</v>
      </c>
      <c r="J22" s="41"/>
      <c r="K22" s="10" t="s">
        <v>76</v>
      </c>
      <c r="L22" s="11">
        <v>12</v>
      </c>
      <c r="M22" s="16"/>
      <c r="N22" s="10"/>
      <c r="O22" s="17">
        <v>42</v>
      </c>
      <c r="P22" s="18">
        <v>3948</v>
      </c>
      <c r="Q22" s="19">
        <v>108</v>
      </c>
      <c r="R22" s="33"/>
      <c r="S22" s="34">
        <f t="shared" si="0"/>
        <v>0</v>
      </c>
      <c r="T22" s="35">
        <f t="shared" si="1"/>
        <v>0</v>
      </c>
    </row>
    <row r="23" spans="1:20" s="1" customFormat="1" ht="73" customHeight="1" outlineLevel="1" x14ac:dyDescent="0.15">
      <c r="A23" s="41" t="s">
        <v>77</v>
      </c>
      <c r="B23" s="41"/>
      <c r="C23" s="41"/>
      <c r="D23" s="41" t="s">
        <v>78</v>
      </c>
      <c r="E23" s="41"/>
      <c r="F23" s="41"/>
      <c r="G23" s="42" t="s">
        <v>79</v>
      </c>
      <c r="H23" s="42"/>
      <c r="I23" s="41" t="s">
        <v>80</v>
      </c>
      <c r="J23" s="41"/>
      <c r="K23" s="10" t="s">
        <v>81</v>
      </c>
      <c r="L23" s="11">
        <v>16</v>
      </c>
      <c r="M23" s="16"/>
      <c r="N23" s="10"/>
      <c r="O23" s="17">
        <v>30</v>
      </c>
      <c r="P23" s="18">
        <v>2820</v>
      </c>
      <c r="Q23" s="19">
        <v>157</v>
      </c>
      <c r="R23" s="33"/>
      <c r="S23" s="34">
        <f t="shared" si="0"/>
        <v>0</v>
      </c>
      <c r="T23" s="35">
        <f t="shared" si="1"/>
        <v>0</v>
      </c>
    </row>
    <row r="24" spans="1:20" s="1" customFormat="1" ht="73" customHeight="1" outlineLevel="1" x14ac:dyDescent="0.15">
      <c r="A24" s="41" t="s">
        <v>82</v>
      </c>
      <c r="B24" s="41"/>
      <c r="C24" s="41"/>
      <c r="D24" s="41" t="s">
        <v>83</v>
      </c>
      <c r="E24" s="41"/>
      <c r="F24" s="41"/>
      <c r="G24" s="42" t="s">
        <v>84</v>
      </c>
      <c r="H24" s="42"/>
      <c r="I24" s="41" t="s">
        <v>85</v>
      </c>
      <c r="J24" s="41"/>
      <c r="K24" s="10" t="s">
        <v>86</v>
      </c>
      <c r="L24" s="11">
        <v>16</v>
      </c>
      <c r="M24" s="16"/>
      <c r="N24" s="10"/>
      <c r="O24" s="17">
        <v>20.5</v>
      </c>
      <c r="P24" s="18">
        <v>1927</v>
      </c>
      <c r="Q24" s="15" t="s">
        <v>22</v>
      </c>
      <c r="R24" s="33"/>
      <c r="S24" s="34">
        <f t="shared" si="0"/>
        <v>0</v>
      </c>
      <c r="T24" s="35">
        <f t="shared" si="1"/>
        <v>0</v>
      </c>
    </row>
    <row r="25" spans="1:20" s="1" customFormat="1" ht="73" customHeight="1" outlineLevel="1" x14ac:dyDescent="0.15">
      <c r="A25" s="41" t="s">
        <v>87</v>
      </c>
      <c r="B25" s="41"/>
      <c r="C25" s="41"/>
      <c r="D25" s="41" t="s">
        <v>88</v>
      </c>
      <c r="E25" s="41"/>
      <c r="F25" s="41"/>
      <c r="G25" s="42" t="s">
        <v>89</v>
      </c>
      <c r="H25" s="42"/>
      <c r="I25" s="41" t="s">
        <v>90</v>
      </c>
      <c r="J25" s="41"/>
      <c r="K25" s="10" t="s">
        <v>91</v>
      </c>
      <c r="L25" s="11">
        <v>16</v>
      </c>
      <c r="M25" s="16"/>
      <c r="N25" s="10"/>
      <c r="O25" s="17">
        <v>32</v>
      </c>
      <c r="P25" s="18">
        <v>3008</v>
      </c>
      <c r="Q25" s="19">
        <v>15</v>
      </c>
      <c r="R25" s="33"/>
      <c r="S25" s="34">
        <f t="shared" si="0"/>
        <v>0</v>
      </c>
      <c r="T25" s="35">
        <f t="shared" si="1"/>
        <v>0</v>
      </c>
    </row>
    <row r="26" spans="1:20" s="1" customFormat="1" ht="73" customHeight="1" outlineLevel="1" x14ac:dyDescent="0.15">
      <c r="A26" s="39" t="s">
        <v>92</v>
      </c>
      <c r="B26" s="39"/>
      <c r="C26" s="39"/>
      <c r="D26" s="39" t="s">
        <v>93</v>
      </c>
      <c r="E26" s="39"/>
      <c r="F26" s="39"/>
      <c r="G26" s="40" t="s">
        <v>94</v>
      </c>
      <c r="H26" s="40"/>
      <c r="I26" s="39" t="s">
        <v>95</v>
      </c>
      <c r="J26" s="39"/>
      <c r="K26" s="10" t="s">
        <v>96</v>
      </c>
      <c r="L26" s="21"/>
      <c r="M26" s="16"/>
      <c r="N26" s="10"/>
      <c r="O26" s="13">
        <v>35</v>
      </c>
      <c r="P26" s="14">
        <v>3290</v>
      </c>
      <c r="Q26" s="15" t="s">
        <v>22</v>
      </c>
      <c r="R26" s="33"/>
      <c r="S26" s="34">
        <f t="shared" si="0"/>
        <v>0</v>
      </c>
      <c r="T26" s="35">
        <f t="shared" si="1"/>
        <v>0</v>
      </c>
    </row>
    <row r="27" spans="1:20" s="1" customFormat="1" ht="73" customHeight="1" outlineLevel="1" x14ac:dyDescent="0.15">
      <c r="A27" s="39" t="s">
        <v>97</v>
      </c>
      <c r="B27" s="39"/>
      <c r="C27" s="39"/>
      <c r="D27" s="39" t="s">
        <v>98</v>
      </c>
      <c r="E27" s="39"/>
      <c r="F27" s="39"/>
      <c r="G27" s="40" t="s">
        <v>99</v>
      </c>
      <c r="H27" s="40"/>
      <c r="I27" s="39" t="s">
        <v>100</v>
      </c>
      <c r="J27" s="39"/>
      <c r="K27" s="10" t="s">
        <v>98</v>
      </c>
      <c r="L27" s="11">
        <v>20</v>
      </c>
      <c r="M27" s="16"/>
      <c r="N27" s="10"/>
      <c r="O27" s="13">
        <v>16</v>
      </c>
      <c r="P27" s="14">
        <v>1504</v>
      </c>
      <c r="Q27" s="15" t="s">
        <v>22</v>
      </c>
      <c r="R27" s="33"/>
      <c r="S27" s="34">
        <f t="shared" si="0"/>
        <v>0</v>
      </c>
      <c r="T27" s="35">
        <f t="shared" si="1"/>
        <v>0</v>
      </c>
    </row>
    <row r="28" spans="1:20" s="1" customFormat="1" ht="73" customHeight="1" outlineLevel="1" x14ac:dyDescent="0.15">
      <c r="A28" s="41" t="s">
        <v>101</v>
      </c>
      <c r="B28" s="41"/>
      <c r="C28" s="41"/>
      <c r="D28" s="41" t="s">
        <v>102</v>
      </c>
      <c r="E28" s="41"/>
      <c r="F28" s="41"/>
      <c r="G28" s="42" t="s">
        <v>103</v>
      </c>
      <c r="H28" s="42"/>
      <c r="I28" s="41" t="s">
        <v>104</v>
      </c>
      <c r="J28" s="41"/>
      <c r="K28" s="10" t="s">
        <v>105</v>
      </c>
      <c r="L28" s="11">
        <v>36</v>
      </c>
      <c r="M28" s="16"/>
      <c r="N28" s="10"/>
      <c r="O28" s="17">
        <v>34.5</v>
      </c>
      <c r="P28" s="18">
        <v>3243</v>
      </c>
      <c r="Q28" s="19">
        <v>90</v>
      </c>
      <c r="R28" s="33"/>
      <c r="S28" s="34">
        <f t="shared" si="0"/>
        <v>0</v>
      </c>
      <c r="T28" s="35">
        <f t="shared" si="1"/>
        <v>0</v>
      </c>
    </row>
    <row r="29" spans="1:20" s="1" customFormat="1" ht="73" customHeight="1" outlineLevel="1" x14ac:dyDescent="0.15">
      <c r="A29" s="39" t="s">
        <v>106</v>
      </c>
      <c r="B29" s="39"/>
      <c r="C29" s="39"/>
      <c r="D29" s="39" t="s">
        <v>107</v>
      </c>
      <c r="E29" s="39"/>
      <c r="F29" s="39"/>
      <c r="G29" s="40" t="s">
        <v>108</v>
      </c>
      <c r="H29" s="40"/>
      <c r="I29" s="39" t="s">
        <v>109</v>
      </c>
      <c r="J29" s="39"/>
      <c r="K29" s="10" t="s">
        <v>110</v>
      </c>
      <c r="L29" s="11">
        <v>40</v>
      </c>
      <c r="M29" s="16"/>
      <c r="N29" s="10"/>
      <c r="O29" s="13">
        <v>43</v>
      </c>
      <c r="P29" s="14">
        <v>4042</v>
      </c>
      <c r="Q29" s="15" t="s">
        <v>22</v>
      </c>
      <c r="R29" s="33"/>
      <c r="S29" s="34">
        <f t="shared" si="0"/>
        <v>0</v>
      </c>
      <c r="T29" s="35">
        <f t="shared" si="1"/>
        <v>0</v>
      </c>
    </row>
    <row r="30" spans="1:20" s="1" customFormat="1" ht="73" customHeight="1" outlineLevel="1" x14ac:dyDescent="0.15">
      <c r="A30" s="41" t="s">
        <v>111</v>
      </c>
      <c r="B30" s="41"/>
      <c r="C30" s="41"/>
      <c r="D30" s="41" t="s">
        <v>112</v>
      </c>
      <c r="E30" s="41"/>
      <c r="F30" s="41"/>
      <c r="G30" s="42" t="s">
        <v>113</v>
      </c>
      <c r="H30" s="42"/>
      <c r="I30" s="41" t="s">
        <v>114</v>
      </c>
      <c r="J30" s="41"/>
      <c r="K30" s="10" t="s">
        <v>115</v>
      </c>
      <c r="L30" s="11">
        <v>40</v>
      </c>
      <c r="M30" s="16"/>
      <c r="N30" s="10"/>
      <c r="O30" s="17">
        <v>42</v>
      </c>
      <c r="P30" s="18">
        <v>3948</v>
      </c>
      <c r="Q30" s="19">
        <v>528</v>
      </c>
      <c r="R30" s="33"/>
      <c r="S30" s="34">
        <f t="shared" si="0"/>
        <v>0</v>
      </c>
      <c r="T30" s="35">
        <f t="shared" si="1"/>
        <v>0</v>
      </c>
    </row>
    <row r="31" spans="1:20" s="1" customFormat="1" ht="73" customHeight="1" outlineLevel="1" x14ac:dyDescent="0.15">
      <c r="A31" s="39" t="s">
        <v>116</v>
      </c>
      <c r="B31" s="39"/>
      <c r="C31" s="39"/>
      <c r="D31" s="39" t="s">
        <v>117</v>
      </c>
      <c r="E31" s="39"/>
      <c r="F31" s="39"/>
      <c r="G31" s="40" t="s">
        <v>118</v>
      </c>
      <c r="H31" s="40"/>
      <c r="I31" s="39" t="s">
        <v>119</v>
      </c>
      <c r="J31" s="39"/>
      <c r="K31" s="10" t="s">
        <v>120</v>
      </c>
      <c r="L31" s="11">
        <v>90</v>
      </c>
      <c r="M31" s="16"/>
      <c r="N31" s="10"/>
      <c r="O31" s="13">
        <v>13</v>
      </c>
      <c r="P31" s="14">
        <v>1222</v>
      </c>
      <c r="Q31" s="15" t="s">
        <v>22</v>
      </c>
      <c r="R31" s="33"/>
      <c r="S31" s="34">
        <f t="shared" si="0"/>
        <v>0</v>
      </c>
      <c r="T31" s="35">
        <f t="shared" si="1"/>
        <v>0</v>
      </c>
    </row>
    <row r="32" spans="1:20" s="1" customFormat="1" ht="73" customHeight="1" outlineLevel="1" x14ac:dyDescent="0.15">
      <c r="A32" s="39" t="s">
        <v>121</v>
      </c>
      <c r="B32" s="39"/>
      <c r="C32" s="39"/>
      <c r="D32" s="39" t="s">
        <v>122</v>
      </c>
      <c r="E32" s="39"/>
      <c r="F32" s="39"/>
      <c r="G32" s="40" t="s">
        <v>123</v>
      </c>
      <c r="H32" s="40"/>
      <c r="I32" s="39" t="s">
        <v>124</v>
      </c>
      <c r="J32" s="39"/>
      <c r="K32" s="10" t="s">
        <v>122</v>
      </c>
      <c r="L32" s="11">
        <v>100</v>
      </c>
      <c r="M32" s="16"/>
      <c r="N32" s="10"/>
      <c r="O32" s="13">
        <v>12</v>
      </c>
      <c r="P32" s="14">
        <v>1128</v>
      </c>
      <c r="Q32" s="15" t="s">
        <v>22</v>
      </c>
      <c r="R32" s="33"/>
      <c r="S32" s="34">
        <f t="shared" si="0"/>
        <v>0</v>
      </c>
      <c r="T32" s="35">
        <f t="shared" si="1"/>
        <v>0</v>
      </c>
    </row>
    <row r="33" spans="1:20" s="1" customFormat="1" ht="73" customHeight="1" outlineLevel="1" x14ac:dyDescent="0.15">
      <c r="A33" s="39" t="s">
        <v>125</v>
      </c>
      <c r="B33" s="39"/>
      <c r="C33" s="39"/>
      <c r="D33" s="39" t="s">
        <v>126</v>
      </c>
      <c r="E33" s="39"/>
      <c r="F33" s="39"/>
      <c r="G33" s="40" t="s">
        <v>127</v>
      </c>
      <c r="H33" s="40"/>
      <c r="I33" s="39" t="s">
        <v>128</v>
      </c>
      <c r="J33" s="39"/>
      <c r="K33" s="10" t="s">
        <v>126</v>
      </c>
      <c r="L33" s="21"/>
      <c r="M33" s="16"/>
      <c r="N33" s="10"/>
      <c r="O33" s="13">
        <v>15.5</v>
      </c>
      <c r="P33" s="14">
        <v>1457</v>
      </c>
      <c r="Q33" s="15" t="s">
        <v>22</v>
      </c>
      <c r="R33" s="33"/>
      <c r="S33" s="34">
        <f t="shared" si="0"/>
        <v>0</v>
      </c>
      <c r="T33" s="35">
        <f t="shared" si="1"/>
        <v>0</v>
      </c>
    </row>
    <row r="34" spans="1:20" s="1" customFormat="1" ht="73" customHeight="1" outlineLevel="1" x14ac:dyDescent="0.15">
      <c r="A34" s="39" t="s">
        <v>129</v>
      </c>
      <c r="B34" s="39"/>
      <c r="C34" s="39"/>
      <c r="D34" s="39" t="s">
        <v>130</v>
      </c>
      <c r="E34" s="39"/>
      <c r="F34" s="39"/>
      <c r="G34" s="40" t="s">
        <v>131</v>
      </c>
      <c r="H34" s="40"/>
      <c r="I34" s="39" t="s">
        <v>132</v>
      </c>
      <c r="J34" s="39"/>
      <c r="K34" s="10" t="s">
        <v>130</v>
      </c>
      <c r="L34" s="11">
        <v>120</v>
      </c>
      <c r="M34" s="16"/>
      <c r="N34" s="10"/>
      <c r="O34" s="13">
        <v>15.5</v>
      </c>
      <c r="P34" s="14">
        <v>1457</v>
      </c>
      <c r="Q34" s="15" t="s">
        <v>22</v>
      </c>
      <c r="R34" s="33"/>
      <c r="S34" s="34">
        <f t="shared" si="0"/>
        <v>0</v>
      </c>
      <c r="T34" s="35">
        <f t="shared" si="1"/>
        <v>0</v>
      </c>
    </row>
    <row r="35" spans="1:20" s="1" customFormat="1" ht="73" customHeight="1" outlineLevel="1" x14ac:dyDescent="0.15">
      <c r="A35" s="39" t="s">
        <v>133</v>
      </c>
      <c r="B35" s="39"/>
      <c r="C35" s="39"/>
      <c r="D35" s="39" t="s">
        <v>134</v>
      </c>
      <c r="E35" s="39"/>
      <c r="F35" s="39"/>
      <c r="G35" s="40" t="s">
        <v>135</v>
      </c>
      <c r="H35" s="40"/>
      <c r="I35" s="39" t="s">
        <v>136</v>
      </c>
      <c r="J35" s="39"/>
      <c r="K35" s="10" t="s">
        <v>134</v>
      </c>
      <c r="L35" s="21"/>
      <c r="M35" s="16"/>
      <c r="N35" s="10"/>
      <c r="O35" s="13">
        <v>15.5</v>
      </c>
      <c r="P35" s="14">
        <v>1457</v>
      </c>
      <c r="Q35" s="15" t="s">
        <v>22</v>
      </c>
      <c r="R35" s="33"/>
      <c r="S35" s="34">
        <f t="shared" si="0"/>
        <v>0</v>
      </c>
      <c r="T35" s="35">
        <f t="shared" si="1"/>
        <v>0</v>
      </c>
    </row>
    <row r="36" spans="1:20" s="1" customFormat="1" ht="73" customHeight="1" outlineLevel="1" x14ac:dyDescent="0.15">
      <c r="A36" s="39" t="s">
        <v>137</v>
      </c>
      <c r="B36" s="39"/>
      <c r="C36" s="39"/>
      <c r="D36" s="39" t="s">
        <v>138</v>
      </c>
      <c r="E36" s="39"/>
      <c r="F36" s="39"/>
      <c r="G36" s="40" t="s">
        <v>139</v>
      </c>
      <c r="H36" s="40"/>
      <c r="I36" s="39" t="s">
        <v>140</v>
      </c>
      <c r="J36" s="39"/>
      <c r="K36" s="10" t="s">
        <v>138</v>
      </c>
      <c r="L36" s="11">
        <v>100</v>
      </c>
      <c r="M36" s="16"/>
      <c r="N36" s="10"/>
      <c r="O36" s="13">
        <v>18.5</v>
      </c>
      <c r="P36" s="14">
        <v>1739</v>
      </c>
      <c r="Q36" s="15" t="s">
        <v>22</v>
      </c>
      <c r="R36" s="33"/>
      <c r="S36" s="34">
        <f t="shared" si="0"/>
        <v>0</v>
      </c>
      <c r="T36" s="35">
        <f t="shared" si="1"/>
        <v>0</v>
      </c>
    </row>
    <row r="37" spans="1:20" s="1" customFormat="1" ht="73" customHeight="1" outlineLevel="1" x14ac:dyDescent="0.15">
      <c r="A37" s="39" t="s">
        <v>141</v>
      </c>
      <c r="B37" s="39"/>
      <c r="C37" s="39"/>
      <c r="D37" s="39" t="s">
        <v>142</v>
      </c>
      <c r="E37" s="39"/>
      <c r="F37" s="39"/>
      <c r="G37" s="40" t="s">
        <v>143</v>
      </c>
      <c r="H37" s="40"/>
      <c r="I37" s="39" t="s">
        <v>144</v>
      </c>
      <c r="J37" s="39"/>
      <c r="K37" s="10" t="s">
        <v>142</v>
      </c>
      <c r="L37" s="11">
        <v>100</v>
      </c>
      <c r="M37" s="16"/>
      <c r="N37" s="10"/>
      <c r="O37" s="13">
        <v>18.5</v>
      </c>
      <c r="P37" s="14">
        <v>1739</v>
      </c>
      <c r="Q37" s="15" t="s">
        <v>22</v>
      </c>
      <c r="R37" s="33"/>
      <c r="S37" s="34">
        <f t="shared" si="0"/>
        <v>0</v>
      </c>
      <c r="T37" s="35">
        <f t="shared" si="1"/>
        <v>0</v>
      </c>
    </row>
    <row r="38" spans="1:20" s="1" customFormat="1" ht="73" customHeight="1" outlineLevel="1" x14ac:dyDescent="0.15">
      <c r="A38" s="39" t="s">
        <v>145</v>
      </c>
      <c r="B38" s="39"/>
      <c r="C38" s="39"/>
      <c r="D38" s="39" t="s">
        <v>146</v>
      </c>
      <c r="E38" s="39"/>
      <c r="F38" s="39"/>
      <c r="G38" s="40" t="s">
        <v>147</v>
      </c>
      <c r="H38" s="40"/>
      <c r="I38" s="39" t="s">
        <v>148</v>
      </c>
      <c r="J38" s="39"/>
      <c r="K38" s="10" t="s">
        <v>146</v>
      </c>
      <c r="L38" s="11">
        <v>90</v>
      </c>
      <c r="M38" s="16"/>
      <c r="N38" s="10"/>
      <c r="O38" s="13">
        <v>21</v>
      </c>
      <c r="P38" s="14">
        <v>1974</v>
      </c>
      <c r="Q38" s="20">
        <v>792</v>
      </c>
      <c r="R38" s="33"/>
      <c r="S38" s="34">
        <f t="shared" si="0"/>
        <v>0</v>
      </c>
      <c r="T38" s="35">
        <f t="shared" si="1"/>
        <v>0</v>
      </c>
    </row>
    <row r="39" spans="1:20" s="1" customFormat="1" ht="73" customHeight="1" outlineLevel="1" x14ac:dyDescent="0.15">
      <c r="A39" s="39" t="s">
        <v>149</v>
      </c>
      <c r="B39" s="39"/>
      <c r="C39" s="39"/>
      <c r="D39" s="39" t="s">
        <v>150</v>
      </c>
      <c r="E39" s="39"/>
      <c r="F39" s="39"/>
      <c r="G39" s="40" t="s">
        <v>151</v>
      </c>
      <c r="H39" s="40"/>
      <c r="I39" s="39" t="s">
        <v>152</v>
      </c>
      <c r="J39" s="39"/>
      <c r="K39" s="10" t="s">
        <v>150</v>
      </c>
      <c r="L39" s="11">
        <v>90</v>
      </c>
      <c r="M39" s="16"/>
      <c r="N39" s="10"/>
      <c r="O39" s="13">
        <v>21</v>
      </c>
      <c r="P39" s="14">
        <v>1974</v>
      </c>
      <c r="Q39" s="20">
        <v>758</v>
      </c>
      <c r="R39" s="33"/>
      <c r="S39" s="34">
        <f t="shared" si="0"/>
        <v>0</v>
      </c>
      <c r="T39" s="35">
        <f t="shared" si="1"/>
        <v>0</v>
      </c>
    </row>
    <row r="40" spans="1:20" s="1" customFormat="1" ht="73" customHeight="1" outlineLevel="1" x14ac:dyDescent="0.15">
      <c r="A40" s="39" t="s">
        <v>153</v>
      </c>
      <c r="B40" s="39"/>
      <c r="C40" s="39"/>
      <c r="D40" s="39" t="s">
        <v>154</v>
      </c>
      <c r="E40" s="39"/>
      <c r="F40" s="39"/>
      <c r="G40" s="40" t="s">
        <v>155</v>
      </c>
      <c r="H40" s="40"/>
      <c r="I40" s="39" t="s">
        <v>156</v>
      </c>
      <c r="J40" s="39"/>
      <c r="K40" s="10" t="s">
        <v>157</v>
      </c>
      <c r="L40" s="11">
        <v>100</v>
      </c>
      <c r="M40" s="16"/>
      <c r="N40" s="10"/>
      <c r="O40" s="13">
        <v>12.6</v>
      </c>
      <c r="P40" s="14">
        <v>1184.4000000000001</v>
      </c>
      <c r="Q40" s="20">
        <v>512</v>
      </c>
      <c r="R40" s="33"/>
      <c r="S40" s="34">
        <f t="shared" si="0"/>
        <v>0</v>
      </c>
      <c r="T40" s="35">
        <f t="shared" si="1"/>
        <v>0</v>
      </c>
    </row>
    <row r="41" spans="1:20" s="1" customFormat="1" ht="73" customHeight="1" outlineLevel="1" x14ac:dyDescent="0.15">
      <c r="A41" s="39" t="s">
        <v>158</v>
      </c>
      <c r="B41" s="39"/>
      <c r="C41" s="39"/>
      <c r="D41" s="39" t="s">
        <v>154</v>
      </c>
      <c r="E41" s="39"/>
      <c r="F41" s="39"/>
      <c r="G41" s="40" t="s">
        <v>159</v>
      </c>
      <c r="H41" s="40"/>
      <c r="I41" s="39" t="s">
        <v>160</v>
      </c>
      <c r="J41" s="39"/>
      <c r="K41" s="10" t="s">
        <v>161</v>
      </c>
      <c r="L41" s="11">
        <v>100</v>
      </c>
      <c r="M41" s="12" t="s">
        <v>20</v>
      </c>
      <c r="N41" s="10" t="s">
        <v>162</v>
      </c>
      <c r="O41" s="13">
        <v>12.6</v>
      </c>
      <c r="P41" s="14">
        <v>1184.4000000000001</v>
      </c>
      <c r="Q41" s="15" t="s">
        <v>22</v>
      </c>
      <c r="R41" s="33"/>
      <c r="S41" s="34">
        <f t="shared" si="0"/>
        <v>0</v>
      </c>
      <c r="T41" s="35">
        <f t="shared" si="1"/>
        <v>0</v>
      </c>
    </row>
    <row r="42" spans="1:20" s="1" customFormat="1" ht="73" customHeight="1" outlineLevel="1" x14ac:dyDescent="0.15">
      <c r="A42" s="39" t="s">
        <v>163</v>
      </c>
      <c r="B42" s="39"/>
      <c r="C42" s="39"/>
      <c r="D42" s="39" t="s">
        <v>164</v>
      </c>
      <c r="E42" s="39"/>
      <c r="F42" s="39"/>
      <c r="G42" s="40" t="s">
        <v>165</v>
      </c>
      <c r="H42" s="40"/>
      <c r="I42" s="39" t="s">
        <v>166</v>
      </c>
      <c r="J42" s="39"/>
      <c r="K42" s="10" t="s">
        <v>167</v>
      </c>
      <c r="L42" s="11">
        <v>100</v>
      </c>
      <c r="M42" s="16"/>
      <c r="N42" s="10"/>
      <c r="O42" s="13">
        <v>9.6999999999999993</v>
      </c>
      <c r="P42" s="13">
        <v>911.8</v>
      </c>
      <c r="Q42" s="22">
        <v>1081</v>
      </c>
      <c r="R42" s="33"/>
      <c r="S42" s="34">
        <f t="shared" si="0"/>
        <v>0</v>
      </c>
      <c r="T42" s="35">
        <f t="shared" si="1"/>
        <v>0</v>
      </c>
    </row>
    <row r="43" spans="1:20" s="1" customFormat="1" ht="73" customHeight="1" outlineLevel="1" x14ac:dyDescent="0.15">
      <c r="A43" s="39" t="s">
        <v>168</v>
      </c>
      <c r="B43" s="39"/>
      <c r="C43" s="39"/>
      <c r="D43" s="39" t="s">
        <v>169</v>
      </c>
      <c r="E43" s="39"/>
      <c r="F43" s="39"/>
      <c r="G43" s="40" t="s">
        <v>170</v>
      </c>
      <c r="H43" s="40"/>
      <c r="I43" s="39" t="s">
        <v>171</v>
      </c>
      <c r="J43" s="39"/>
      <c r="K43" s="10" t="s">
        <v>172</v>
      </c>
      <c r="L43" s="11">
        <v>100</v>
      </c>
      <c r="M43" s="16"/>
      <c r="N43" s="10"/>
      <c r="O43" s="13">
        <v>9.6999999999999993</v>
      </c>
      <c r="P43" s="13">
        <v>911.8</v>
      </c>
      <c r="Q43" s="15" t="s">
        <v>22</v>
      </c>
      <c r="R43" s="33"/>
      <c r="S43" s="34">
        <f t="shared" si="0"/>
        <v>0</v>
      </c>
      <c r="T43" s="35">
        <f t="shared" si="1"/>
        <v>0</v>
      </c>
    </row>
    <row r="44" spans="1:20" s="1" customFormat="1" ht="73" customHeight="1" outlineLevel="1" x14ac:dyDescent="0.15">
      <c r="A44" s="39" t="s">
        <v>173</v>
      </c>
      <c r="B44" s="39"/>
      <c r="C44" s="39"/>
      <c r="D44" s="39" t="s">
        <v>174</v>
      </c>
      <c r="E44" s="39"/>
      <c r="F44" s="39"/>
      <c r="G44" s="40" t="s">
        <v>175</v>
      </c>
      <c r="H44" s="40"/>
      <c r="I44" s="39" t="s">
        <v>176</v>
      </c>
      <c r="J44" s="39"/>
      <c r="K44" s="10" t="s">
        <v>177</v>
      </c>
      <c r="L44" s="11">
        <v>100</v>
      </c>
      <c r="M44" s="16"/>
      <c r="N44" s="10"/>
      <c r="O44" s="13">
        <v>13.5</v>
      </c>
      <c r="P44" s="14">
        <v>1269</v>
      </c>
      <c r="Q44" s="15" t="s">
        <v>22</v>
      </c>
      <c r="R44" s="33"/>
      <c r="S44" s="34">
        <f t="shared" si="0"/>
        <v>0</v>
      </c>
      <c r="T44" s="35">
        <f t="shared" si="1"/>
        <v>0</v>
      </c>
    </row>
    <row r="45" spans="1:20" s="1" customFormat="1" ht="73" customHeight="1" outlineLevel="1" x14ac:dyDescent="0.15">
      <c r="A45" s="39" t="s">
        <v>178</v>
      </c>
      <c r="B45" s="39"/>
      <c r="C45" s="39"/>
      <c r="D45" s="39" t="s">
        <v>174</v>
      </c>
      <c r="E45" s="39"/>
      <c r="F45" s="39"/>
      <c r="G45" s="40" t="s">
        <v>179</v>
      </c>
      <c r="H45" s="40"/>
      <c r="I45" s="39" t="s">
        <v>180</v>
      </c>
      <c r="J45" s="39"/>
      <c r="K45" s="10" t="s">
        <v>181</v>
      </c>
      <c r="L45" s="11">
        <v>100</v>
      </c>
      <c r="M45" s="16"/>
      <c r="N45" s="10"/>
      <c r="O45" s="13">
        <v>13.5</v>
      </c>
      <c r="P45" s="14">
        <v>1269</v>
      </c>
      <c r="Q45" s="15" t="s">
        <v>22</v>
      </c>
      <c r="R45" s="33"/>
      <c r="S45" s="34">
        <f t="shared" si="0"/>
        <v>0</v>
      </c>
      <c r="T45" s="35">
        <f t="shared" si="1"/>
        <v>0</v>
      </c>
    </row>
    <row r="46" spans="1:20" s="1" customFormat="1" ht="73" customHeight="1" outlineLevel="1" x14ac:dyDescent="0.15">
      <c r="A46" s="39" t="s">
        <v>182</v>
      </c>
      <c r="B46" s="39"/>
      <c r="C46" s="39"/>
      <c r="D46" s="39" t="s">
        <v>183</v>
      </c>
      <c r="E46" s="39"/>
      <c r="F46" s="39"/>
      <c r="G46" s="40" t="s">
        <v>184</v>
      </c>
      <c r="H46" s="40"/>
      <c r="I46" s="39" t="s">
        <v>185</v>
      </c>
      <c r="J46" s="39"/>
      <c r="K46" s="10" t="s">
        <v>186</v>
      </c>
      <c r="L46" s="11">
        <v>100</v>
      </c>
      <c r="M46" s="16"/>
      <c r="N46" s="10"/>
      <c r="O46" s="13">
        <v>15</v>
      </c>
      <c r="P46" s="14">
        <v>1410</v>
      </c>
      <c r="Q46" s="20">
        <v>160</v>
      </c>
      <c r="R46" s="33"/>
      <c r="S46" s="34">
        <f t="shared" si="0"/>
        <v>0</v>
      </c>
      <c r="T46" s="35">
        <f t="shared" si="1"/>
        <v>0</v>
      </c>
    </row>
    <row r="47" spans="1:20" s="1" customFormat="1" ht="73" customHeight="1" outlineLevel="1" x14ac:dyDescent="0.15">
      <c r="A47" s="39" t="s">
        <v>187</v>
      </c>
      <c r="B47" s="39"/>
      <c r="C47" s="39"/>
      <c r="D47" s="39" t="s">
        <v>183</v>
      </c>
      <c r="E47" s="39"/>
      <c r="F47" s="39"/>
      <c r="G47" s="40" t="s">
        <v>188</v>
      </c>
      <c r="H47" s="40"/>
      <c r="I47" s="39" t="s">
        <v>189</v>
      </c>
      <c r="J47" s="39"/>
      <c r="K47" s="10" t="s">
        <v>190</v>
      </c>
      <c r="L47" s="11">
        <v>100</v>
      </c>
      <c r="M47" s="16"/>
      <c r="N47" s="10"/>
      <c r="O47" s="13">
        <v>15</v>
      </c>
      <c r="P47" s="14">
        <v>1410</v>
      </c>
      <c r="Q47" s="15" t="s">
        <v>22</v>
      </c>
      <c r="R47" s="33"/>
      <c r="S47" s="34">
        <f t="shared" si="0"/>
        <v>0</v>
      </c>
      <c r="T47" s="35">
        <f t="shared" si="1"/>
        <v>0</v>
      </c>
    </row>
    <row r="48" spans="1:20" s="1" customFormat="1" ht="73" customHeight="1" outlineLevel="1" x14ac:dyDescent="0.15">
      <c r="A48" s="39" t="s">
        <v>191</v>
      </c>
      <c r="B48" s="39"/>
      <c r="C48" s="39"/>
      <c r="D48" s="39" t="s">
        <v>192</v>
      </c>
      <c r="E48" s="39"/>
      <c r="F48" s="39"/>
      <c r="G48" s="40" t="s">
        <v>193</v>
      </c>
      <c r="H48" s="40"/>
      <c r="I48" s="39" t="s">
        <v>194</v>
      </c>
      <c r="J48" s="39"/>
      <c r="K48" s="10" t="s">
        <v>195</v>
      </c>
      <c r="L48" s="11">
        <v>80</v>
      </c>
      <c r="M48" s="16"/>
      <c r="N48" s="10"/>
      <c r="O48" s="13">
        <v>18</v>
      </c>
      <c r="P48" s="14">
        <v>1692</v>
      </c>
      <c r="Q48" s="15" t="s">
        <v>22</v>
      </c>
      <c r="R48" s="33"/>
      <c r="S48" s="34">
        <f t="shared" si="0"/>
        <v>0</v>
      </c>
      <c r="T48" s="35">
        <f t="shared" si="1"/>
        <v>0</v>
      </c>
    </row>
    <row r="49" spans="1:20" s="1" customFormat="1" ht="73" customHeight="1" outlineLevel="1" x14ac:dyDescent="0.15">
      <c r="A49" s="39" t="s">
        <v>196</v>
      </c>
      <c r="B49" s="39"/>
      <c r="C49" s="39"/>
      <c r="D49" s="39" t="s">
        <v>192</v>
      </c>
      <c r="E49" s="39"/>
      <c r="F49" s="39"/>
      <c r="G49" s="40" t="s">
        <v>197</v>
      </c>
      <c r="H49" s="40"/>
      <c r="I49" s="39" t="s">
        <v>198</v>
      </c>
      <c r="J49" s="39"/>
      <c r="K49" s="10" t="s">
        <v>199</v>
      </c>
      <c r="L49" s="11">
        <v>80</v>
      </c>
      <c r="M49" s="16"/>
      <c r="N49" s="10"/>
      <c r="O49" s="13">
        <v>18</v>
      </c>
      <c r="P49" s="14">
        <v>1692</v>
      </c>
      <c r="Q49" s="15" t="s">
        <v>22</v>
      </c>
      <c r="R49" s="33"/>
      <c r="S49" s="34">
        <f t="shared" si="0"/>
        <v>0</v>
      </c>
      <c r="T49" s="35">
        <f t="shared" si="1"/>
        <v>0</v>
      </c>
    </row>
    <row r="50" spans="1:20" s="1" customFormat="1" ht="73" customHeight="1" outlineLevel="1" x14ac:dyDescent="0.15">
      <c r="A50" s="39" t="s">
        <v>200</v>
      </c>
      <c r="B50" s="39"/>
      <c r="C50" s="39"/>
      <c r="D50" s="39" t="s">
        <v>201</v>
      </c>
      <c r="E50" s="39"/>
      <c r="F50" s="39"/>
      <c r="G50" s="40" t="s">
        <v>202</v>
      </c>
      <c r="H50" s="40"/>
      <c r="I50" s="39" t="s">
        <v>203</v>
      </c>
      <c r="J50" s="39"/>
      <c r="K50" s="10" t="s">
        <v>204</v>
      </c>
      <c r="L50" s="11">
        <v>100</v>
      </c>
      <c r="M50" s="16"/>
      <c r="N50" s="10"/>
      <c r="O50" s="13">
        <v>19</v>
      </c>
      <c r="P50" s="14">
        <v>1786</v>
      </c>
      <c r="Q50" s="20">
        <v>85</v>
      </c>
      <c r="R50" s="33"/>
      <c r="S50" s="34">
        <f t="shared" si="0"/>
        <v>0</v>
      </c>
      <c r="T50" s="35">
        <f t="shared" si="1"/>
        <v>0</v>
      </c>
    </row>
    <row r="51" spans="1:20" s="1" customFormat="1" ht="73" customHeight="1" outlineLevel="1" x14ac:dyDescent="0.15">
      <c r="A51" s="39" t="s">
        <v>205</v>
      </c>
      <c r="B51" s="39"/>
      <c r="C51" s="39"/>
      <c r="D51" s="39" t="s">
        <v>201</v>
      </c>
      <c r="E51" s="39"/>
      <c r="F51" s="39"/>
      <c r="G51" s="40" t="s">
        <v>206</v>
      </c>
      <c r="H51" s="40"/>
      <c r="I51" s="39" t="s">
        <v>207</v>
      </c>
      <c r="J51" s="39"/>
      <c r="K51" s="10" t="s">
        <v>208</v>
      </c>
      <c r="L51" s="11">
        <v>100</v>
      </c>
      <c r="M51" s="16"/>
      <c r="N51" s="10"/>
      <c r="O51" s="13">
        <v>19</v>
      </c>
      <c r="P51" s="14">
        <v>1786</v>
      </c>
      <c r="Q51" s="15" t="s">
        <v>22</v>
      </c>
      <c r="R51" s="33"/>
      <c r="S51" s="34">
        <f t="shared" si="0"/>
        <v>0</v>
      </c>
      <c r="T51" s="35">
        <f t="shared" si="1"/>
        <v>0</v>
      </c>
    </row>
    <row r="52" spans="1:20" s="1" customFormat="1" ht="73" customHeight="1" outlineLevel="1" x14ac:dyDescent="0.15">
      <c r="A52" s="39" t="s">
        <v>209</v>
      </c>
      <c r="B52" s="39"/>
      <c r="C52" s="39"/>
      <c r="D52" s="39" t="s">
        <v>210</v>
      </c>
      <c r="E52" s="39"/>
      <c r="F52" s="39"/>
      <c r="G52" s="40" t="s">
        <v>211</v>
      </c>
      <c r="H52" s="40"/>
      <c r="I52" s="39" t="s">
        <v>212</v>
      </c>
      <c r="J52" s="39"/>
      <c r="K52" s="10" t="s">
        <v>213</v>
      </c>
      <c r="L52" s="11">
        <v>100</v>
      </c>
      <c r="M52" s="16"/>
      <c r="N52" s="10"/>
      <c r="O52" s="13">
        <v>12</v>
      </c>
      <c r="P52" s="14">
        <v>1128</v>
      </c>
      <c r="Q52" s="15" t="s">
        <v>22</v>
      </c>
      <c r="R52" s="33"/>
      <c r="S52" s="34">
        <f t="shared" si="0"/>
        <v>0</v>
      </c>
      <c r="T52" s="35">
        <f t="shared" si="1"/>
        <v>0</v>
      </c>
    </row>
    <row r="53" spans="1:20" s="1" customFormat="1" ht="73" customHeight="1" outlineLevel="1" x14ac:dyDescent="0.15">
      <c r="A53" s="39" t="s">
        <v>214</v>
      </c>
      <c r="B53" s="39"/>
      <c r="C53" s="39"/>
      <c r="D53" s="39" t="s">
        <v>210</v>
      </c>
      <c r="E53" s="39"/>
      <c r="F53" s="39"/>
      <c r="G53" s="40" t="s">
        <v>215</v>
      </c>
      <c r="H53" s="40"/>
      <c r="I53" s="39" t="s">
        <v>216</v>
      </c>
      <c r="J53" s="39"/>
      <c r="K53" s="10" t="s">
        <v>217</v>
      </c>
      <c r="L53" s="11">
        <v>100</v>
      </c>
      <c r="M53" s="16"/>
      <c r="N53" s="10"/>
      <c r="O53" s="13">
        <v>12</v>
      </c>
      <c r="P53" s="14">
        <v>1128</v>
      </c>
      <c r="Q53" s="15" t="s">
        <v>22</v>
      </c>
      <c r="R53" s="33"/>
      <c r="S53" s="34">
        <f t="shared" si="0"/>
        <v>0</v>
      </c>
      <c r="T53" s="35">
        <f t="shared" si="1"/>
        <v>0</v>
      </c>
    </row>
    <row r="54" spans="1:20" s="1" customFormat="1" ht="73" customHeight="1" outlineLevel="1" x14ac:dyDescent="0.15">
      <c r="A54" s="39" t="s">
        <v>218</v>
      </c>
      <c r="B54" s="39"/>
      <c r="C54" s="39"/>
      <c r="D54" s="39" t="s">
        <v>219</v>
      </c>
      <c r="E54" s="39"/>
      <c r="F54" s="39"/>
      <c r="G54" s="40" t="s">
        <v>220</v>
      </c>
      <c r="H54" s="40"/>
      <c r="I54" s="39" t="s">
        <v>221</v>
      </c>
      <c r="J54" s="39"/>
      <c r="K54" s="10" t="s">
        <v>222</v>
      </c>
      <c r="L54" s="11">
        <v>100</v>
      </c>
      <c r="M54" s="16"/>
      <c r="N54" s="10"/>
      <c r="O54" s="13">
        <v>13.5</v>
      </c>
      <c r="P54" s="14">
        <v>1269</v>
      </c>
      <c r="Q54" s="15" t="s">
        <v>22</v>
      </c>
      <c r="R54" s="33"/>
      <c r="S54" s="34">
        <f t="shared" si="0"/>
        <v>0</v>
      </c>
      <c r="T54" s="35">
        <f t="shared" si="1"/>
        <v>0</v>
      </c>
    </row>
    <row r="55" spans="1:20" s="1" customFormat="1" ht="73" customHeight="1" outlineLevel="1" x14ac:dyDescent="0.15">
      <c r="A55" s="39" t="s">
        <v>223</v>
      </c>
      <c r="B55" s="39"/>
      <c r="C55" s="39"/>
      <c r="D55" s="39" t="s">
        <v>219</v>
      </c>
      <c r="E55" s="39"/>
      <c r="F55" s="39"/>
      <c r="G55" s="40" t="s">
        <v>224</v>
      </c>
      <c r="H55" s="40"/>
      <c r="I55" s="39" t="s">
        <v>225</v>
      </c>
      <c r="J55" s="39"/>
      <c r="K55" s="10" t="s">
        <v>226</v>
      </c>
      <c r="L55" s="11">
        <v>100</v>
      </c>
      <c r="M55" s="16"/>
      <c r="N55" s="10"/>
      <c r="O55" s="13">
        <v>13.5</v>
      </c>
      <c r="P55" s="14">
        <v>1269</v>
      </c>
      <c r="Q55" s="15" t="s">
        <v>22</v>
      </c>
      <c r="R55" s="33"/>
      <c r="S55" s="34">
        <f t="shared" si="0"/>
        <v>0</v>
      </c>
      <c r="T55" s="35">
        <f t="shared" si="1"/>
        <v>0</v>
      </c>
    </row>
    <row r="56" spans="1:20" s="1" customFormat="1" ht="73" customHeight="1" outlineLevel="1" x14ac:dyDescent="0.15">
      <c r="A56" s="39" t="s">
        <v>227</v>
      </c>
      <c r="B56" s="39"/>
      <c r="C56" s="39"/>
      <c r="D56" s="39" t="s">
        <v>228</v>
      </c>
      <c r="E56" s="39"/>
      <c r="F56" s="39"/>
      <c r="G56" s="40" t="s">
        <v>229</v>
      </c>
      <c r="H56" s="40"/>
      <c r="I56" s="39" t="s">
        <v>230</v>
      </c>
      <c r="J56" s="39"/>
      <c r="K56" s="10" t="s">
        <v>231</v>
      </c>
      <c r="L56" s="11">
        <v>100</v>
      </c>
      <c r="M56" s="16"/>
      <c r="N56" s="10"/>
      <c r="O56" s="13">
        <v>9</v>
      </c>
      <c r="P56" s="13">
        <v>846</v>
      </c>
      <c r="Q56" s="20">
        <v>625</v>
      </c>
      <c r="R56" s="33"/>
      <c r="S56" s="34">
        <f t="shared" si="0"/>
        <v>0</v>
      </c>
      <c r="T56" s="35">
        <f t="shared" si="1"/>
        <v>0</v>
      </c>
    </row>
    <row r="57" spans="1:20" s="1" customFormat="1" ht="73" customHeight="1" outlineLevel="1" x14ac:dyDescent="0.15">
      <c r="A57" s="39" t="s">
        <v>232</v>
      </c>
      <c r="B57" s="39"/>
      <c r="C57" s="39"/>
      <c r="D57" s="39" t="s">
        <v>228</v>
      </c>
      <c r="E57" s="39"/>
      <c r="F57" s="39"/>
      <c r="G57" s="40" t="s">
        <v>233</v>
      </c>
      <c r="H57" s="40"/>
      <c r="I57" s="39" t="s">
        <v>234</v>
      </c>
      <c r="J57" s="39"/>
      <c r="K57" s="10" t="s">
        <v>235</v>
      </c>
      <c r="L57" s="11">
        <v>100</v>
      </c>
      <c r="M57" s="16"/>
      <c r="N57" s="10"/>
      <c r="O57" s="13">
        <v>9</v>
      </c>
      <c r="P57" s="13">
        <v>846</v>
      </c>
      <c r="Q57" s="20">
        <v>299</v>
      </c>
      <c r="R57" s="33"/>
      <c r="S57" s="34">
        <f t="shared" si="0"/>
        <v>0</v>
      </c>
      <c r="T57" s="35">
        <f t="shared" si="1"/>
        <v>0</v>
      </c>
    </row>
    <row r="58" spans="1:20" s="1" customFormat="1" ht="73" customHeight="1" outlineLevel="1" x14ac:dyDescent="0.15">
      <c r="A58" s="39" t="s">
        <v>236</v>
      </c>
      <c r="B58" s="39"/>
      <c r="C58" s="39"/>
      <c r="D58" s="39" t="s">
        <v>237</v>
      </c>
      <c r="E58" s="39"/>
      <c r="F58" s="39"/>
      <c r="G58" s="40" t="s">
        <v>238</v>
      </c>
      <c r="H58" s="40"/>
      <c r="I58" s="39" t="s">
        <v>239</v>
      </c>
      <c r="J58" s="39"/>
      <c r="K58" s="10" t="s">
        <v>240</v>
      </c>
      <c r="L58" s="11">
        <v>100</v>
      </c>
      <c r="M58" s="16"/>
      <c r="N58" s="10"/>
      <c r="O58" s="13">
        <v>13.8</v>
      </c>
      <c r="P58" s="14">
        <v>1297.2</v>
      </c>
      <c r="Q58" s="20">
        <v>42</v>
      </c>
      <c r="R58" s="33"/>
      <c r="S58" s="34">
        <f t="shared" si="0"/>
        <v>0</v>
      </c>
      <c r="T58" s="35">
        <f t="shared" si="1"/>
        <v>0</v>
      </c>
    </row>
    <row r="59" spans="1:20" s="1" customFormat="1" ht="73" customHeight="1" outlineLevel="1" x14ac:dyDescent="0.15">
      <c r="A59" s="39" t="s">
        <v>241</v>
      </c>
      <c r="B59" s="39"/>
      <c r="C59" s="39"/>
      <c r="D59" s="39" t="s">
        <v>237</v>
      </c>
      <c r="E59" s="39"/>
      <c r="F59" s="39"/>
      <c r="G59" s="40" t="s">
        <v>242</v>
      </c>
      <c r="H59" s="40"/>
      <c r="I59" s="39" t="s">
        <v>243</v>
      </c>
      <c r="J59" s="39"/>
      <c r="K59" s="10" t="s">
        <v>244</v>
      </c>
      <c r="L59" s="11">
        <v>100</v>
      </c>
      <c r="M59" s="16"/>
      <c r="N59" s="10"/>
      <c r="O59" s="13">
        <v>13.8</v>
      </c>
      <c r="P59" s="14">
        <v>1297.2</v>
      </c>
      <c r="Q59" s="15" t="s">
        <v>22</v>
      </c>
      <c r="R59" s="33"/>
      <c r="S59" s="34">
        <f t="shared" si="0"/>
        <v>0</v>
      </c>
      <c r="T59" s="35">
        <f t="shared" si="1"/>
        <v>0</v>
      </c>
    </row>
    <row r="60" spans="1:20" s="1" customFormat="1" ht="73" customHeight="1" outlineLevel="1" x14ac:dyDescent="0.15">
      <c r="A60" s="39" t="s">
        <v>245</v>
      </c>
      <c r="B60" s="39"/>
      <c r="C60" s="39"/>
      <c r="D60" s="39" t="s">
        <v>246</v>
      </c>
      <c r="E60" s="39"/>
      <c r="F60" s="39"/>
      <c r="G60" s="40" t="s">
        <v>247</v>
      </c>
      <c r="H60" s="40"/>
      <c r="I60" s="39" t="s">
        <v>248</v>
      </c>
      <c r="J60" s="39"/>
      <c r="K60" s="10" t="s">
        <v>249</v>
      </c>
      <c r="L60" s="11">
        <v>100</v>
      </c>
      <c r="M60" s="16"/>
      <c r="N60" s="10"/>
      <c r="O60" s="13">
        <v>19.8</v>
      </c>
      <c r="P60" s="14">
        <v>1861.2</v>
      </c>
      <c r="Q60" s="20">
        <v>176</v>
      </c>
      <c r="R60" s="33"/>
      <c r="S60" s="34">
        <f t="shared" si="0"/>
        <v>0</v>
      </c>
      <c r="T60" s="35">
        <f t="shared" si="1"/>
        <v>0</v>
      </c>
    </row>
    <row r="61" spans="1:20" s="1" customFormat="1" ht="73" customHeight="1" outlineLevel="1" x14ac:dyDescent="0.15">
      <c r="A61" s="39" t="s">
        <v>250</v>
      </c>
      <c r="B61" s="39"/>
      <c r="C61" s="39"/>
      <c r="D61" s="39" t="s">
        <v>251</v>
      </c>
      <c r="E61" s="39"/>
      <c r="F61" s="39"/>
      <c r="G61" s="40" t="s">
        <v>252</v>
      </c>
      <c r="H61" s="40"/>
      <c r="I61" s="39" t="s">
        <v>253</v>
      </c>
      <c r="J61" s="39"/>
      <c r="K61" s="10" t="s">
        <v>254</v>
      </c>
      <c r="L61" s="11">
        <v>100</v>
      </c>
      <c r="M61" s="16"/>
      <c r="N61" s="10"/>
      <c r="O61" s="13">
        <v>12</v>
      </c>
      <c r="P61" s="14">
        <v>1128</v>
      </c>
      <c r="Q61" s="15" t="s">
        <v>22</v>
      </c>
      <c r="R61" s="33"/>
      <c r="S61" s="34">
        <f t="shared" si="0"/>
        <v>0</v>
      </c>
      <c r="T61" s="35">
        <f t="shared" si="1"/>
        <v>0</v>
      </c>
    </row>
    <row r="62" spans="1:20" s="1" customFormat="1" ht="73" customHeight="1" outlineLevel="1" x14ac:dyDescent="0.15">
      <c r="A62" s="39" t="s">
        <v>255</v>
      </c>
      <c r="B62" s="39"/>
      <c r="C62" s="39"/>
      <c r="D62" s="39" t="s">
        <v>256</v>
      </c>
      <c r="E62" s="39"/>
      <c r="F62" s="39"/>
      <c r="G62" s="40" t="s">
        <v>257</v>
      </c>
      <c r="H62" s="40"/>
      <c r="I62" s="39" t="s">
        <v>258</v>
      </c>
      <c r="J62" s="39"/>
      <c r="K62" s="10" t="s">
        <v>259</v>
      </c>
      <c r="L62" s="11">
        <v>100</v>
      </c>
      <c r="M62" s="16"/>
      <c r="N62" s="10"/>
      <c r="O62" s="13">
        <v>8.5</v>
      </c>
      <c r="P62" s="13">
        <v>799</v>
      </c>
      <c r="Q62" s="15" t="s">
        <v>22</v>
      </c>
      <c r="R62" s="33"/>
      <c r="S62" s="34">
        <f t="shared" si="0"/>
        <v>0</v>
      </c>
      <c r="T62" s="35">
        <f t="shared" si="1"/>
        <v>0</v>
      </c>
    </row>
    <row r="63" spans="1:20" s="1" customFormat="1" ht="73" customHeight="1" outlineLevel="1" x14ac:dyDescent="0.15">
      <c r="A63" s="39" t="s">
        <v>260</v>
      </c>
      <c r="B63" s="39"/>
      <c r="C63" s="39"/>
      <c r="D63" s="39" t="s">
        <v>256</v>
      </c>
      <c r="E63" s="39"/>
      <c r="F63" s="39"/>
      <c r="G63" s="40" t="s">
        <v>261</v>
      </c>
      <c r="H63" s="40"/>
      <c r="I63" s="39" t="s">
        <v>262</v>
      </c>
      <c r="J63" s="39"/>
      <c r="K63" s="10" t="s">
        <v>263</v>
      </c>
      <c r="L63" s="11">
        <v>100</v>
      </c>
      <c r="M63" s="16"/>
      <c r="N63" s="10"/>
      <c r="O63" s="13">
        <v>8.5</v>
      </c>
      <c r="P63" s="13">
        <v>799</v>
      </c>
      <c r="Q63" s="15" t="s">
        <v>22</v>
      </c>
      <c r="R63" s="33"/>
      <c r="S63" s="34">
        <f t="shared" si="0"/>
        <v>0</v>
      </c>
      <c r="T63" s="35">
        <f t="shared" si="1"/>
        <v>0</v>
      </c>
    </row>
    <row r="64" spans="1:20" s="1" customFormat="1" ht="73" customHeight="1" outlineLevel="1" x14ac:dyDescent="0.15">
      <c r="A64" s="39" t="s">
        <v>264</v>
      </c>
      <c r="B64" s="39"/>
      <c r="C64" s="39"/>
      <c r="D64" s="39" t="s">
        <v>265</v>
      </c>
      <c r="E64" s="39"/>
      <c r="F64" s="39"/>
      <c r="G64" s="40" t="s">
        <v>266</v>
      </c>
      <c r="H64" s="40"/>
      <c r="I64" s="39" t="s">
        <v>267</v>
      </c>
      <c r="J64" s="39"/>
      <c r="K64" s="10" t="s">
        <v>268</v>
      </c>
      <c r="L64" s="11">
        <v>100</v>
      </c>
      <c r="M64" s="16"/>
      <c r="N64" s="10"/>
      <c r="O64" s="13">
        <v>10</v>
      </c>
      <c r="P64" s="13">
        <v>940</v>
      </c>
      <c r="Q64" s="15" t="s">
        <v>22</v>
      </c>
      <c r="R64" s="33"/>
      <c r="S64" s="34">
        <f t="shared" si="0"/>
        <v>0</v>
      </c>
      <c r="T64" s="35">
        <f t="shared" si="1"/>
        <v>0</v>
      </c>
    </row>
    <row r="65" spans="1:20" s="1" customFormat="1" ht="73" customHeight="1" outlineLevel="1" x14ac:dyDescent="0.15">
      <c r="A65" s="39" t="s">
        <v>269</v>
      </c>
      <c r="B65" s="39"/>
      <c r="C65" s="39"/>
      <c r="D65" s="39" t="s">
        <v>265</v>
      </c>
      <c r="E65" s="39"/>
      <c r="F65" s="39"/>
      <c r="G65" s="40" t="s">
        <v>270</v>
      </c>
      <c r="H65" s="40"/>
      <c r="I65" s="39" t="s">
        <v>271</v>
      </c>
      <c r="J65" s="39"/>
      <c r="K65" s="10" t="s">
        <v>272</v>
      </c>
      <c r="L65" s="11">
        <v>100</v>
      </c>
      <c r="M65" s="16"/>
      <c r="N65" s="10"/>
      <c r="O65" s="13">
        <v>10</v>
      </c>
      <c r="P65" s="13">
        <v>940</v>
      </c>
      <c r="Q65" s="15" t="s">
        <v>22</v>
      </c>
      <c r="R65" s="33"/>
      <c r="S65" s="34">
        <f t="shared" si="0"/>
        <v>0</v>
      </c>
      <c r="T65" s="35">
        <f t="shared" si="1"/>
        <v>0</v>
      </c>
    </row>
    <row r="66" spans="1:20" s="1" customFormat="1" ht="73" customHeight="1" outlineLevel="1" x14ac:dyDescent="0.15">
      <c r="A66" s="39" t="s">
        <v>273</v>
      </c>
      <c r="B66" s="39"/>
      <c r="C66" s="39"/>
      <c r="D66" s="39" t="s">
        <v>274</v>
      </c>
      <c r="E66" s="39"/>
      <c r="F66" s="39"/>
      <c r="G66" s="40" t="s">
        <v>275</v>
      </c>
      <c r="H66" s="40"/>
      <c r="I66" s="39" t="s">
        <v>276</v>
      </c>
      <c r="J66" s="39"/>
      <c r="K66" s="10" t="s">
        <v>274</v>
      </c>
      <c r="L66" s="11">
        <v>120</v>
      </c>
      <c r="M66" s="16"/>
      <c r="N66" s="10"/>
      <c r="O66" s="13">
        <v>16.149999999999999</v>
      </c>
      <c r="P66" s="14">
        <v>1518.1</v>
      </c>
      <c r="Q66" s="15" t="s">
        <v>22</v>
      </c>
      <c r="R66" s="33"/>
      <c r="S66" s="34">
        <f t="shared" si="0"/>
        <v>0</v>
      </c>
      <c r="T66" s="35">
        <f t="shared" si="1"/>
        <v>0</v>
      </c>
    </row>
    <row r="67" spans="1:20" s="1" customFormat="1" ht="73" customHeight="1" outlineLevel="1" x14ac:dyDescent="0.15">
      <c r="A67" s="39" t="s">
        <v>277</v>
      </c>
      <c r="B67" s="39"/>
      <c r="C67" s="39"/>
      <c r="D67" s="39" t="s">
        <v>274</v>
      </c>
      <c r="E67" s="39"/>
      <c r="F67" s="39"/>
      <c r="G67" s="40" t="s">
        <v>278</v>
      </c>
      <c r="H67" s="40"/>
      <c r="I67" s="39" t="s">
        <v>279</v>
      </c>
      <c r="J67" s="39"/>
      <c r="K67" s="10" t="s">
        <v>274</v>
      </c>
      <c r="L67" s="11">
        <v>120</v>
      </c>
      <c r="M67" s="16"/>
      <c r="N67" s="10"/>
      <c r="O67" s="13">
        <v>16.149999999999999</v>
      </c>
      <c r="P67" s="14">
        <v>1518.1</v>
      </c>
      <c r="Q67" s="15" t="s">
        <v>22</v>
      </c>
      <c r="R67" s="33"/>
      <c r="S67" s="34">
        <f t="shared" si="0"/>
        <v>0</v>
      </c>
      <c r="T67" s="35">
        <f t="shared" si="1"/>
        <v>0</v>
      </c>
    </row>
    <row r="68" spans="1:20" s="1" customFormat="1" ht="73" customHeight="1" outlineLevel="1" x14ac:dyDescent="0.15">
      <c r="A68" s="39" t="s">
        <v>280</v>
      </c>
      <c r="B68" s="39"/>
      <c r="C68" s="39"/>
      <c r="D68" s="39" t="s">
        <v>281</v>
      </c>
      <c r="E68" s="39"/>
      <c r="F68" s="39"/>
      <c r="G68" s="40" t="s">
        <v>282</v>
      </c>
      <c r="H68" s="40"/>
      <c r="I68" s="39" t="s">
        <v>283</v>
      </c>
      <c r="J68" s="39"/>
      <c r="K68" s="10" t="s">
        <v>284</v>
      </c>
      <c r="L68" s="11">
        <v>120</v>
      </c>
      <c r="M68" s="16"/>
      <c r="N68" s="10"/>
      <c r="O68" s="13">
        <v>11.8</v>
      </c>
      <c r="P68" s="14">
        <v>1109.2</v>
      </c>
      <c r="Q68" s="22">
        <v>2715</v>
      </c>
      <c r="R68" s="33"/>
      <c r="S68" s="34">
        <f t="shared" si="0"/>
        <v>0</v>
      </c>
      <c r="T68" s="35">
        <f t="shared" si="1"/>
        <v>0</v>
      </c>
    </row>
    <row r="69" spans="1:20" s="1" customFormat="1" ht="73" customHeight="1" outlineLevel="1" x14ac:dyDescent="0.15">
      <c r="A69" s="39" t="s">
        <v>285</v>
      </c>
      <c r="B69" s="39"/>
      <c r="C69" s="39"/>
      <c r="D69" s="39" t="s">
        <v>286</v>
      </c>
      <c r="E69" s="39"/>
      <c r="F69" s="39"/>
      <c r="G69" s="40" t="s">
        <v>287</v>
      </c>
      <c r="H69" s="40"/>
      <c r="I69" s="39" t="s">
        <v>288</v>
      </c>
      <c r="J69" s="39"/>
      <c r="K69" s="10" t="s">
        <v>289</v>
      </c>
      <c r="L69" s="11">
        <v>120</v>
      </c>
      <c r="M69" s="16"/>
      <c r="N69" s="10"/>
      <c r="O69" s="13">
        <v>11</v>
      </c>
      <c r="P69" s="14">
        <v>1034</v>
      </c>
      <c r="Q69" s="15" t="s">
        <v>22</v>
      </c>
      <c r="R69" s="33"/>
      <c r="S69" s="34">
        <f t="shared" si="0"/>
        <v>0</v>
      </c>
      <c r="T69" s="35">
        <f t="shared" si="1"/>
        <v>0</v>
      </c>
    </row>
    <row r="70" spans="1:20" s="1" customFormat="1" ht="73" customHeight="1" outlineLevel="1" x14ac:dyDescent="0.15">
      <c r="A70" s="39" t="s">
        <v>290</v>
      </c>
      <c r="B70" s="39"/>
      <c r="C70" s="39"/>
      <c r="D70" s="39" t="s">
        <v>286</v>
      </c>
      <c r="E70" s="39"/>
      <c r="F70" s="39"/>
      <c r="G70" s="40" t="s">
        <v>291</v>
      </c>
      <c r="H70" s="40"/>
      <c r="I70" s="39" t="s">
        <v>292</v>
      </c>
      <c r="J70" s="39"/>
      <c r="K70" s="10" t="s">
        <v>293</v>
      </c>
      <c r="L70" s="11">
        <v>120</v>
      </c>
      <c r="M70" s="16"/>
      <c r="N70" s="10"/>
      <c r="O70" s="13">
        <v>11</v>
      </c>
      <c r="P70" s="14">
        <v>1034</v>
      </c>
      <c r="Q70" s="20">
        <v>204</v>
      </c>
      <c r="R70" s="33"/>
      <c r="S70" s="34">
        <f t="shared" si="0"/>
        <v>0</v>
      </c>
      <c r="T70" s="35">
        <f t="shared" si="1"/>
        <v>0</v>
      </c>
    </row>
    <row r="71" spans="1:20" s="1" customFormat="1" ht="73" customHeight="1" outlineLevel="1" x14ac:dyDescent="0.15">
      <c r="A71" s="39" t="s">
        <v>294</v>
      </c>
      <c r="B71" s="39"/>
      <c r="C71" s="39"/>
      <c r="D71" s="39" t="s">
        <v>295</v>
      </c>
      <c r="E71" s="39"/>
      <c r="F71" s="39"/>
      <c r="G71" s="40" t="s">
        <v>296</v>
      </c>
      <c r="H71" s="40"/>
      <c r="I71" s="39" t="s">
        <v>297</v>
      </c>
      <c r="J71" s="39"/>
      <c r="K71" s="10" t="s">
        <v>298</v>
      </c>
      <c r="L71" s="11">
        <v>90</v>
      </c>
      <c r="M71" s="16"/>
      <c r="N71" s="10"/>
      <c r="O71" s="13">
        <v>12</v>
      </c>
      <c r="P71" s="14">
        <v>1128</v>
      </c>
      <c r="Q71" s="15" t="s">
        <v>22</v>
      </c>
      <c r="R71" s="33"/>
      <c r="S71" s="34">
        <f t="shared" si="0"/>
        <v>0</v>
      </c>
      <c r="T71" s="35">
        <f t="shared" si="1"/>
        <v>0</v>
      </c>
    </row>
    <row r="72" spans="1:20" s="1" customFormat="1" ht="73" customHeight="1" outlineLevel="1" x14ac:dyDescent="0.15">
      <c r="A72" s="39" t="s">
        <v>299</v>
      </c>
      <c r="B72" s="39"/>
      <c r="C72" s="39"/>
      <c r="D72" s="39" t="s">
        <v>295</v>
      </c>
      <c r="E72" s="39"/>
      <c r="F72" s="39"/>
      <c r="G72" s="40" t="s">
        <v>300</v>
      </c>
      <c r="H72" s="40"/>
      <c r="I72" s="39" t="s">
        <v>301</v>
      </c>
      <c r="J72" s="39"/>
      <c r="K72" s="10" t="s">
        <v>302</v>
      </c>
      <c r="L72" s="11">
        <v>90</v>
      </c>
      <c r="M72" s="16"/>
      <c r="N72" s="10"/>
      <c r="O72" s="13">
        <v>12</v>
      </c>
      <c r="P72" s="14">
        <v>1128</v>
      </c>
      <c r="Q72" s="15" t="s">
        <v>22</v>
      </c>
      <c r="R72" s="33"/>
      <c r="S72" s="34">
        <f t="shared" si="0"/>
        <v>0</v>
      </c>
      <c r="T72" s="35">
        <f t="shared" si="1"/>
        <v>0</v>
      </c>
    </row>
    <row r="73" spans="1:20" s="1" customFormat="1" ht="73" customHeight="1" outlineLevel="1" x14ac:dyDescent="0.15">
      <c r="A73" s="39" t="s">
        <v>303</v>
      </c>
      <c r="B73" s="39"/>
      <c r="C73" s="39"/>
      <c r="D73" s="39" t="s">
        <v>295</v>
      </c>
      <c r="E73" s="39"/>
      <c r="F73" s="39"/>
      <c r="G73" s="40" t="s">
        <v>304</v>
      </c>
      <c r="H73" s="40"/>
      <c r="I73" s="39" t="s">
        <v>305</v>
      </c>
      <c r="J73" s="39"/>
      <c r="K73" s="10" t="s">
        <v>306</v>
      </c>
      <c r="L73" s="21"/>
      <c r="M73" s="16"/>
      <c r="N73" s="10"/>
      <c r="O73" s="13">
        <v>12</v>
      </c>
      <c r="P73" s="14">
        <v>1128</v>
      </c>
      <c r="Q73" s="15" t="s">
        <v>22</v>
      </c>
      <c r="R73" s="33"/>
      <c r="S73" s="34">
        <f t="shared" si="0"/>
        <v>0</v>
      </c>
      <c r="T73" s="35">
        <f t="shared" si="1"/>
        <v>0</v>
      </c>
    </row>
    <row r="74" spans="1:20" s="1" customFormat="1" ht="73" customHeight="1" outlineLevel="1" x14ac:dyDescent="0.15">
      <c r="A74" s="39" t="s">
        <v>307</v>
      </c>
      <c r="B74" s="39"/>
      <c r="C74" s="39"/>
      <c r="D74" s="39" t="s">
        <v>295</v>
      </c>
      <c r="E74" s="39"/>
      <c r="F74" s="39"/>
      <c r="G74" s="40" t="s">
        <v>308</v>
      </c>
      <c r="H74" s="40"/>
      <c r="I74" s="39" t="s">
        <v>309</v>
      </c>
      <c r="J74" s="39"/>
      <c r="K74" s="10" t="s">
        <v>310</v>
      </c>
      <c r="L74" s="11">
        <v>90</v>
      </c>
      <c r="M74" s="16"/>
      <c r="N74" s="10"/>
      <c r="O74" s="13">
        <v>12</v>
      </c>
      <c r="P74" s="14">
        <v>1128</v>
      </c>
      <c r="Q74" s="15" t="s">
        <v>22</v>
      </c>
      <c r="R74" s="33"/>
      <c r="S74" s="34">
        <f t="shared" si="0"/>
        <v>0</v>
      </c>
      <c r="T74" s="35">
        <f t="shared" si="1"/>
        <v>0</v>
      </c>
    </row>
    <row r="75" spans="1:20" s="1" customFormat="1" ht="73" customHeight="1" outlineLevel="1" x14ac:dyDescent="0.15">
      <c r="A75" s="39" t="s">
        <v>311</v>
      </c>
      <c r="B75" s="39"/>
      <c r="C75" s="39"/>
      <c r="D75" s="39" t="s">
        <v>312</v>
      </c>
      <c r="E75" s="39"/>
      <c r="F75" s="39"/>
      <c r="G75" s="40" t="s">
        <v>313</v>
      </c>
      <c r="H75" s="40"/>
      <c r="I75" s="39" t="s">
        <v>314</v>
      </c>
      <c r="J75" s="39"/>
      <c r="K75" s="10" t="s">
        <v>315</v>
      </c>
      <c r="L75" s="11">
        <v>90</v>
      </c>
      <c r="M75" s="16"/>
      <c r="N75" s="10"/>
      <c r="O75" s="13">
        <v>21</v>
      </c>
      <c r="P75" s="14">
        <v>1974</v>
      </c>
      <c r="Q75" s="20">
        <v>49</v>
      </c>
      <c r="R75" s="33"/>
      <c r="S75" s="34">
        <f t="shared" ref="S75:S138" si="2">O75*R75</f>
        <v>0</v>
      </c>
      <c r="T75" s="35">
        <f t="shared" ref="T75:T138" si="3">P75*R75</f>
        <v>0</v>
      </c>
    </row>
    <row r="76" spans="1:20" s="1" customFormat="1" ht="73" customHeight="1" outlineLevel="1" x14ac:dyDescent="0.15">
      <c r="A76" s="39" t="s">
        <v>316</v>
      </c>
      <c r="B76" s="39"/>
      <c r="C76" s="39"/>
      <c r="D76" s="39" t="s">
        <v>312</v>
      </c>
      <c r="E76" s="39"/>
      <c r="F76" s="39"/>
      <c r="G76" s="40" t="s">
        <v>317</v>
      </c>
      <c r="H76" s="40"/>
      <c r="I76" s="39" t="s">
        <v>318</v>
      </c>
      <c r="J76" s="39"/>
      <c r="K76" s="10" t="s">
        <v>319</v>
      </c>
      <c r="L76" s="21"/>
      <c r="M76" s="16"/>
      <c r="N76" s="10"/>
      <c r="O76" s="13">
        <v>21</v>
      </c>
      <c r="P76" s="14">
        <v>1974</v>
      </c>
      <c r="Q76" s="15" t="s">
        <v>22</v>
      </c>
      <c r="R76" s="33"/>
      <c r="S76" s="34">
        <f t="shared" si="2"/>
        <v>0</v>
      </c>
      <c r="T76" s="35">
        <f t="shared" si="3"/>
        <v>0</v>
      </c>
    </row>
    <row r="77" spans="1:20" s="1" customFormat="1" ht="73" customHeight="1" outlineLevel="1" x14ac:dyDescent="0.15">
      <c r="A77" s="39" t="s">
        <v>320</v>
      </c>
      <c r="B77" s="39"/>
      <c r="C77" s="39"/>
      <c r="D77" s="39" t="s">
        <v>312</v>
      </c>
      <c r="E77" s="39"/>
      <c r="F77" s="39"/>
      <c r="G77" s="40" t="s">
        <v>321</v>
      </c>
      <c r="H77" s="40"/>
      <c r="I77" s="39" t="s">
        <v>322</v>
      </c>
      <c r="J77" s="39"/>
      <c r="K77" s="10" t="s">
        <v>323</v>
      </c>
      <c r="L77" s="11">
        <v>90</v>
      </c>
      <c r="M77" s="12" t="s">
        <v>20</v>
      </c>
      <c r="N77" s="10" t="s">
        <v>324</v>
      </c>
      <c r="O77" s="13">
        <v>21</v>
      </c>
      <c r="P77" s="14">
        <v>1974</v>
      </c>
      <c r="Q77" s="15" t="s">
        <v>22</v>
      </c>
      <c r="R77" s="33"/>
      <c r="S77" s="34">
        <f t="shared" si="2"/>
        <v>0</v>
      </c>
      <c r="T77" s="35">
        <f t="shared" si="3"/>
        <v>0</v>
      </c>
    </row>
    <row r="78" spans="1:20" s="1" customFormat="1" ht="73" customHeight="1" outlineLevel="1" x14ac:dyDescent="0.15">
      <c r="A78" s="39" t="s">
        <v>325</v>
      </c>
      <c r="B78" s="39"/>
      <c r="C78" s="39"/>
      <c r="D78" s="39" t="s">
        <v>326</v>
      </c>
      <c r="E78" s="39"/>
      <c r="F78" s="39"/>
      <c r="G78" s="40" t="s">
        <v>327</v>
      </c>
      <c r="H78" s="40"/>
      <c r="I78" s="39" t="s">
        <v>328</v>
      </c>
      <c r="J78" s="39"/>
      <c r="K78" s="10" t="s">
        <v>329</v>
      </c>
      <c r="L78" s="11">
        <v>40</v>
      </c>
      <c r="M78" s="16"/>
      <c r="N78" s="10"/>
      <c r="O78" s="13">
        <v>40</v>
      </c>
      <c r="P78" s="14">
        <v>3760</v>
      </c>
      <c r="Q78" s="20">
        <v>348</v>
      </c>
      <c r="R78" s="33"/>
      <c r="S78" s="34">
        <f t="shared" si="2"/>
        <v>0</v>
      </c>
      <c r="T78" s="35">
        <f t="shared" si="3"/>
        <v>0</v>
      </c>
    </row>
    <row r="79" spans="1:20" s="1" customFormat="1" ht="73" customHeight="1" outlineLevel="1" x14ac:dyDescent="0.15">
      <c r="A79" s="39" t="s">
        <v>330</v>
      </c>
      <c r="B79" s="39"/>
      <c r="C79" s="39"/>
      <c r="D79" s="39" t="s">
        <v>326</v>
      </c>
      <c r="E79" s="39"/>
      <c r="F79" s="39"/>
      <c r="G79" s="40" t="s">
        <v>331</v>
      </c>
      <c r="H79" s="40"/>
      <c r="I79" s="39" t="s">
        <v>332</v>
      </c>
      <c r="J79" s="39"/>
      <c r="K79" s="10" t="s">
        <v>333</v>
      </c>
      <c r="L79" s="11">
        <v>40</v>
      </c>
      <c r="M79" s="16"/>
      <c r="N79" s="10"/>
      <c r="O79" s="13">
        <v>40</v>
      </c>
      <c r="P79" s="14">
        <v>3760</v>
      </c>
      <c r="Q79" s="20">
        <v>106</v>
      </c>
      <c r="R79" s="33"/>
      <c r="S79" s="34">
        <f t="shared" si="2"/>
        <v>0</v>
      </c>
      <c r="T79" s="35">
        <f t="shared" si="3"/>
        <v>0</v>
      </c>
    </row>
    <row r="80" spans="1:20" s="1" customFormat="1" ht="73" customHeight="1" outlineLevel="1" x14ac:dyDescent="0.15">
      <c r="A80" s="39" t="s">
        <v>334</v>
      </c>
      <c r="B80" s="39"/>
      <c r="C80" s="39"/>
      <c r="D80" s="39" t="s">
        <v>335</v>
      </c>
      <c r="E80" s="39"/>
      <c r="F80" s="39"/>
      <c r="G80" s="40" t="s">
        <v>336</v>
      </c>
      <c r="H80" s="40"/>
      <c r="I80" s="39" t="s">
        <v>337</v>
      </c>
      <c r="J80" s="39"/>
      <c r="K80" s="10" t="s">
        <v>338</v>
      </c>
      <c r="L80" s="11">
        <v>90</v>
      </c>
      <c r="M80" s="12" t="s">
        <v>20</v>
      </c>
      <c r="N80" s="10" t="s">
        <v>339</v>
      </c>
      <c r="O80" s="13">
        <v>26</v>
      </c>
      <c r="P80" s="14">
        <v>2444</v>
      </c>
      <c r="Q80" s="15" t="s">
        <v>22</v>
      </c>
      <c r="R80" s="33"/>
      <c r="S80" s="34">
        <f t="shared" si="2"/>
        <v>0</v>
      </c>
      <c r="T80" s="35">
        <f t="shared" si="3"/>
        <v>0</v>
      </c>
    </row>
    <row r="81" spans="1:20" s="1" customFormat="1" ht="73" customHeight="1" outlineLevel="1" x14ac:dyDescent="0.15">
      <c r="A81" s="41" t="s">
        <v>340</v>
      </c>
      <c r="B81" s="41"/>
      <c r="C81" s="41"/>
      <c r="D81" s="41" t="s">
        <v>341</v>
      </c>
      <c r="E81" s="41"/>
      <c r="F81" s="41"/>
      <c r="G81" s="42" t="s">
        <v>342</v>
      </c>
      <c r="H81" s="42"/>
      <c r="I81" s="41" t="s">
        <v>343</v>
      </c>
      <c r="J81" s="41"/>
      <c r="K81" s="10" t="s">
        <v>341</v>
      </c>
      <c r="L81" s="11">
        <v>120</v>
      </c>
      <c r="M81" s="16"/>
      <c r="N81" s="10"/>
      <c r="O81" s="17">
        <v>50</v>
      </c>
      <c r="P81" s="18">
        <v>4700</v>
      </c>
      <c r="Q81" s="19">
        <v>158</v>
      </c>
      <c r="R81" s="33"/>
      <c r="S81" s="34">
        <f t="shared" si="2"/>
        <v>0</v>
      </c>
      <c r="T81" s="35">
        <f t="shared" si="3"/>
        <v>0</v>
      </c>
    </row>
    <row r="82" spans="1:20" s="1" customFormat="1" ht="73" customHeight="1" outlineLevel="1" x14ac:dyDescent="0.15">
      <c r="A82" s="39" t="s">
        <v>344</v>
      </c>
      <c r="B82" s="39"/>
      <c r="C82" s="39"/>
      <c r="D82" s="39" t="s">
        <v>335</v>
      </c>
      <c r="E82" s="39"/>
      <c r="F82" s="39"/>
      <c r="G82" s="40" t="s">
        <v>345</v>
      </c>
      <c r="H82" s="40"/>
      <c r="I82" s="39" t="s">
        <v>346</v>
      </c>
      <c r="J82" s="39"/>
      <c r="K82" s="10" t="s">
        <v>347</v>
      </c>
      <c r="L82" s="11">
        <v>90</v>
      </c>
      <c r="M82" s="16"/>
      <c r="N82" s="10"/>
      <c r="O82" s="13">
        <v>26</v>
      </c>
      <c r="P82" s="14">
        <v>2444</v>
      </c>
      <c r="Q82" s="20">
        <v>58</v>
      </c>
      <c r="R82" s="33"/>
      <c r="S82" s="34">
        <f t="shared" si="2"/>
        <v>0</v>
      </c>
      <c r="T82" s="35">
        <f t="shared" si="3"/>
        <v>0</v>
      </c>
    </row>
    <row r="83" spans="1:20" s="1" customFormat="1" ht="73" customHeight="1" outlineLevel="1" x14ac:dyDescent="0.15">
      <c r="A83" s="39" t="s">
        <v>348</v>
      </c>
      <c r="B83" s="39"/>
      <c r="C83" s="39"/>
      <c r="D83" s="39" t="s">
        <v>349</v>
      </c>
      <c r="E83" s="39"/>
      <c r="F83" s="39"/>
      <c r="G83" s="40" t="s">
        <v>350</v>
      </c>
      <c r="H83" s="40"/>
      <c r="I83" s="39" t="s">
        <v>351</v>
      </c>
      <c r="J83" s="39"/>
      <c r="K83" s="10" t="s">
        <v>352</v>
      </c>
      <c r="L83" s="11">
        <v>285</v>
      </c>
      <c r="M83" s="12" t="s">
        <v>20</v>
      </c>
      <c r="N83" s="10" t="s">
        <v>21</v>
      </c>
      <c r="O83" s="13">
        <v>3.5</v>
      </c>
      <c r="P83" s="13">
        <v>329</v>
      </c>
      <c r="Q83" s="15" t="s">
        <v>22</v>
      </c>
      <c r="R83" s="33"/>
      <c r="S83" s="34">
        <f t="shared" si="2"/>
        <v>0</v>
      </c>
      <c r="T83" s="35">
        <f t="shared" si="3"/>
        <v>0</v>
      </c>
    </row>
    <row r="84" spans="1:20" s="1" customFormat="1" ht="73" customHeight="1" outlineLevel="1" x14ac:dyDescent="0.15">
      <c r="A84" s="39" t="s">
        <v>353</v>
      </c>
      <c r="B84" s="39"/>
      <c r="C84" s="39"/>
      <c r="D84" s="39" t="s">
        <v>354</v>
      </c>
      <c r="E84" s="39"/>
      <c r="F84" s="39"/>
      <c r="G84" s="40" t="s">
        <v>355</v>
      </c>
      <c r="H84" s="40"/>
      <c r="I84" s="39" t="s">
        <v>356</v>
      </c>
      <c r="J84" s="39"/>
      <c r="K84" s="10" t="s">
        <v>354</v>
      </c>
      <c r="L84" s="21"/>
      <c r="M84" s="12" t="s">
        <v>20</v>
      </c>
      <c r="N84" s="10" t="s">
        <v>339</v>
      </c>
      <c r="O84" s="13">
        <v>4</v>
      </c>
      <c r="P84" s="13">
        <v>376</v>
      </c>
      <c r="Q84" s="15" t="s">
        <v>22</v>
      </c>
      <c r="R84" s="33"/>
      <c r="S84" s="34">
        <f t="shared" si="2"/>
        <v>0</v>
      </c>
      <c r="T84" s="35">
        <f t="shared" si="3"/>
        <v>0</v>
      </c>
    </row>
    <row r="85" spans="1:20" s="1" customFormat="1" ht="73" customHeight="1" outlineLevel="1" x14ac:dyDescent="0.15">
      <c r="A85" s="39" t="s">
        <v>357</v>
      </c>
      <c r="B85" s="39"/>
      <c r="C85" s="39"/>
      <c r="D85" s="39" t="s">
        <v>358</v>
      </c>
      <c r="E85" s="39"/>
      <c r="F85" s="39"/>
      <c r="G85" s="40" t="s">
        <v>359</v>
      </c>
      <c r="H85" s="40"/>
      <c r="I85" s="39" t="s">
        <v>360</v>
      </c>
      <c r="J85" s="39"/>
      <c r="K85" s="10" t="s">
        <v>354</v>
      </c>
      <c r="L85" s="21"/>
      <c r="M85" s="16"/>
      <c r="N85" s="10"/>
      <c r="O85" s="13">
        <v>6.8</v>
      </c>
      <c r="P85" s="13">
        <v>639.20000000000005</v>
      </c>
      <c r="Q85" s="15" t="s">
        <v>22</v>
      </c>
      <c r="R85" s="33"/>
      <c r="S85" s="34">
        <f t="shared" si="2"/>
        <v>0</v>
      </c>
      <c r="T85" s="35">
        <f t="shared" si="3"/>
        <v>0</v>
      </c>
    </row>
    <row r="86" spans="1:20" s="1" customFormat="1" ht="73" customHeight="1" outlineLevel="1" x14ac:dyDescent="0.15">
      <c r="A86" s="39" t="s">
        <v>361</v>
      </c>
      <c r="B86" s="39"/>
      <c r="C86" s="39"/>
      <c r="D86" s="39" t="s">
        <v>362</v>
      </c>
      <c r="E86" s="39"/>
      <c r="F86" s="39"/>
      <c r="G86" s="40" t="s">
        <v>363</v>
      </c>
      <c r="H86" s="40"/>
      <c r="I86" s="39" t="s">
        <v>364</v>
      </c>
      <c r="J86" s="39"/>
      <c r="K86" s="10" t="s">
        <v>362</v>
      </c>
      <c r="L86" s="11">
        <v>80</v>
      </c>
      <c r="M86" s="16"/>
      <c r="N86" s="10"/>
      <c r="O86" s="13">
        <v>7.7</v>
      </c>
      <c r="P86" s="13">
        <v>723.8</v>
      </c>
      <c r="Q86" s="20">
        <v>6</v>
      </c>
      <c r="R86" s="33"/>
      <c r="S86" s="34">
        <f t="shared" si="2"/>
        <v>0</v>
      </c>
      <c r="T86" s="35">
        <f t="shared" si="3"/>
        <v>0</v>
      </c>
    </row>
    <row r="87" spans="1:20" s="1" customFormat="1" ht="73" customHeight="1" outlineLevel="1" x14ac:dyDescent="0.15">
      <c r="A87" s="39" t="s">
        <v>365</v>
      </c>
      <c r="B87" s="39"/>
      <c r="C87" s="39"/>
      <c r="D87" s="39" t="s">
        <v>366</v>
      </c>
      <c r="E87" s="39"/>
      <c r="F87" s="39"/>
      <c r="G87" s="40" t="s">
        <v>367</v>
      </c>
      <c r="H87" s="40"/>
      <c r="I87" s="39" t="s">
        <v>368</v>
      </c>
      <c r="J87" s="39"/>
      <c r="K87" s="10" t="s">
        <v>369</v>
      </c>
      <c r="L87" s="11">
        <v>100</v>
      </c>
      <c r="M87" s="12" t="s">
        <v>20</v>
      </c>
      <c r="N87" s="10" t="s">
        <v>21</v>
      </c>
      <c r="O87" s="13">
        <v>1.5</v>
      </c>
      <c r="P87" s="13">
        <v>141</v>
      </c>
      <c r="Q87" s="15" t="s">
        <v>22</v>
      </c>
      <c r="R87" s="33"/>
      <c r="S87" s="34">
        <f t="shared" si="2"/>
        <v>0</v>
      </c>
      <c r="T87" s="35">
        <f t="shared" si="3"/>
        <v>0</v>
      </c>
    </row>
    <row r="88" spans="1:20" s="1" customFormat="1" ht="73" customHeight="1" outlineLevel="1" x14ac:dyDescent="0.15">
      <c r="A88" s="39" t="s">
        <v>370</v>
      </c>
      <c r="B88" s="39"/>
      <c r="C88" s="39"/>
      <c r="D88" s="39" t="s">
        <v>371</v>
      </c>
      <c r="E88" s="39"/>
      <c r="F88" s="39"/>
      <c r="G88" s="40" t="s">
        <v>372</v>
      </c>
      <c r="H88" s="40"/>
      <c r="I88" s="39" t="s">
        <v>373</v>
      </c>
      <c r="J88" s="39"/>
      <c r="K88" s="10" t="s">
        <v>374</v>
      </c>
      <c r="L88" s="11">
        <v>100</v>
      </c>
      <c r="M88" s="12" t="s">
        <v>20</v>
      </c>
      <c r="N88" s="10" t="s">
        <v>21</v>
      </c>
      <c r="O88" s="13">
        <v>1.5</v>
      </c>
      <c r="P88" s="13">
        <v>141</v>
      </c>
      <c r="Q88" s="15" t="s">
        <v>22</v>
      </c>
      <c r="R88" s="33"/>
      <c r="S88" s="34">
        <f t="shared" si="2"/>
        <v>0</v>
      </c>
      <c r="T88" s="35">
        <f t="shared" si="3"/>
        <v>0</v>
      </c>
    </row>
    <row r="89" spans="1:20" s="1" customFormat="1" ht="73" customHeight="1" outlineLevel="1" x14ac:dyDescent="0.15">
      <c r="A89" s="39" t="s">
        <v>375</v>
      </c>
      <c r="B89" s="39"/>
      <c r="C89" s="39"/>
      <c r="D89" s="39" t="s">
        <v>376</v>
      </c>
      <c r="E89" s="39"/>
      <c r="F89" s="39"/>
      <c r="G89" s="40" t="s">
        <v>377</v>
      </c>
      <c r="H89" s="40"/>
      <c r="I89" s="39" t="s">
        <v>378</v>
      </c>
      <c r="J89" s="39"/>
      <c r="K89" s="10" t="s">
        <v>376</v>
      </c>
      <c r="L89" s="11">
        <v>100</v>
      </c>
      <c r="M89" s="16"/>
      <c r="N89" s="10"/>
      <c r="O89" s="13">
        <v>7</v>
      </c>
      <c r="P89" s="13">
        <v>658</v>
      </c>
      <c r="Q89" s="15" t="s">
        <v>22</v>
      </c>
      <c r="R89" s="33"/>
      <c r="S89" s="34">
        <f t="shared" si="2"/>
        <v>0</v>
      </c>
      <c r="T89" s="35">
        <f t="shared" si="3"/>
        <v>0</v>
      </c>
    </row>
    <row r="90" spans="1:20" s="1" customFormat="1" ht="73" customHeight="1" outlineLevel="1" x14ac:dyDescent="0.15">
      <c r="A90" s="39" t="s">
        <v>379</v>
      </c>
      <c r="B90" s="39"/>
      <c r="C90" s="39"/>
      <c r="D90" s="39" t="s">
        <v>380</v>
      </c>
      <c r="E90" s="39"/>
      <c r="F90" s="39"/>
      <c r="G90" s="40" t="s">
        <v>381</v>
      </c>
      <c r="H90" s="40"/>
      <c r="I90" s="39" t="s">
        <v>382</v>
      </c>
      <c r="J90" s="39"/>
      <c r="K90" s="10" t="s">
        <v>383</v>
      </c>
      <c r="L90" s="21"/>
      <c r="M90" s="16"/>
      <c r="N90" s="10"/>
      <c r="O90" s="13">
        <v>6.5</v>
      </c>
      <c r="P90" s="13">
        <v>611</v>
      </c>
      <c r="Q90" s="15" t="s">
        <v>22</v>
      </c>
      <c r="R90" s="33"/>
      <c r="S90" s="34">
        <f t="shared" si="2"/>
        <v>0</v>
      </c>
      <c r="T90" s="35">
        <f t="shared" si="3"/>
        <v>0</v>
      </c>
    </row>
    <row r="91" spans="1:20" s="1" customFormat="1" ht="73" customHeight="1" outlineLevel="1" x14ac:dyDescent="0.15">
      <c r="A91" s="39" t="s">
        <v>384</v>
      </c>
      <c r="B91" s="39"/>
      <c r="C91" s="39"/>
      <c r="D91" s="39" t="s">
        <v>385</v>
      </c>
      <c r="E91" s="39"/>
      <c r="F91" s="39"/>
      <c r="G91" s="40" t="s">
        <v>386</v>
      </c>
      <c r="H91" s="40"/>
      <c r="I91" s="39" t="s">
        <v>387</v>
      </c>
      <c r="J91" s="39"/>
      <c r="K91" s="10" t="s">
        <v>383</v>
      </c>
      <c r="L91" s="21"/>
      <c r="M91" s="12" t="s">
        <v>20</v>
      </c>
      <c r="N91" s="10" t="s">
        <v>339</v>
      </c>
      <c r="O91" s="13">
        <v>5.2</v>
      </c>
      <c r="P91" s="13">
        <v>488.8</v>
      </c>
      <c r="Q91" s="15" t="s">
        <v>22</v>
      </c>
      <c r="R91" s="33"/>
      <c r="S91" s="34">
        <f t="shared" si="2"/>
        <v>0</v>
      </c>
      <c r="T91" s="35">
        <f t="shared" si="3"/>
        <v>0</v>
      </c>
    </row>
    <row r="92" spans="1:20" s="1" customFormat="1" ht="73" customHeight="1" outlineLevel="1" x14ac:dyDescent="0.15">
      <c r="A92" s="39" t="s">
        <v>388</v>
      </c>
      <c r="B92" s="39"/>
      <c r="C92" s="39"/>
      <c r="D92" s="39" t="s">
        <v>389</v>
      </c>
      <c r="E92" s="39"/>
      <c r="F92" s="39"/>
      <c r="G92" s="40" t="s">
        <v>390</v>
      </c>
      <c r="H92" s="40"/>
      <c r="I92" s="39" t="s">
        <v>391</v>
      </c>
      <c r="J92" s="39"/>
      <c r="K92" s="10" t="s">
        <v>392</v>
      </c>
      <c r="L92" s="21"/>
      <c r="M92" s="16"/>
      <c r="N92" s="10"/>
      <c r="O92" s="13">
        <v>7</v>
      </c>
      <c r="P92" s="13">
        <v>658</v>
      </c>
      <c r="Q92" s="20">
        <v>382</v>
      </c>
      <c r="R92" s="33"/>
      <c r="S92" s="34">
        <f t="shared" si="2"/>
        <v>0</v>
      </c>
      <c r="T92" s="35">
        <f t="shared" si="3"/>
        <v>0</v>
      </c>
    </row>
    <row r="93" spans="1:20" s="1" customFormat="1" ht="73" customHeight="1" outlineLevel="1" x14ac:dyDescent="0.15">
      <c r="A93" s="39" t="s">
        <v>393</v>
      </c>
      <c r="B93" s="39"/>
      <c r="C93" s="39"/>
      <c r="D93" s="39" t="s">
        <v>389</v>
      </c>
      <c r="E93" s="39"/>
      <c r="F93" s="39"/>
      <c r="G93" s="40" t="s">
        <v>394</v>
      </c>
      <c r="H93" s="40"/>
      <c r="I93" s="39" t="s">
        <v>395</v>
      </c>
      <c r="J93" s="39"/>
      <c r="K93" s="10" t="s">
        <v>389</v>
      </c>
      <c r="L93" s="21"/>
      <c r="M93" s="16"/>
      <c r="N93" s="10"/>
      <c r="O93" s="13">
        <v>7</v>
      </c>
      <c r="P93" s="13">
        <v>658</v>
      </c>
      <c r="Q93" s="22">
        <v>1390</v>
      </c>
      <c r="R93" s="33"/>
      <c r="S93" s="34">
        <f t="shared" si="2"/>
        <v>0</v>
      </c>
      <c r="T93" s="35">
        <f t="shared" si="3"/>
        <v>0</v>
      </c>
    </row>
    <row r="94" spans="1:20" s="1" customFormat="1" ht="73" customHeight="1" outlineLevel="1" x14ac:dyDescent="0.15">
      <c r="A94" s="39" t="s">
        <v>396</v>
      </c>
      <c r="B94" s="39"/>
      <c r="C94" s="39"/>
      <c r="D94" s="39" t="s">
        <v>397</v>
      </c>
      <c r="E94" s="39"/>
      <c r="F94" s="39"/>
      <c r="G94" s="40" t="s">
        <v>398</v>
      </c>
      <c r="H94" s="40"/>
      <c r="I94" s="39" t="s">
        <v>399</v>
      </c>
      <c r="J94" s="39"/>
      <c r="K94" s="10" t="s">
        <v>400</v>
      </c>
      <c r="L94" s="11">
        <v>100</v>
      </c>
      <c r="M94" s="12" t="s">
        <v>20</v>
      </c>
      <c r="N94" s="10" t="s">
        <v>21</v>
      </c>
      <c r="O94" s="13">
        <v>3</v>
      </c>
      <c r="P94" s="13">
        <v>282</v>
      </c>
      <c r="Q94" s="15" t="s">
        <v>22</v>
      </c>
      <c r="R94" s="33"/>
      <c r="S94" s="34">
        <f t="shared" si="2"/>
        <v>0</v>
      </c>
      <c r="T94" s="35">
        <f t="shared" si="3"/>
        <v>0</v>
      </c>
    </row>
    <row r="95" spans="1:20" s="1" customFormat="1" ht="73" customHeight="1" outlineLevel="1" x14ac:dyDescent="0.15">
      <c r="A95" s="39" t="s">
        <v>401</v>
      </c>
      <c r="B95" s="39"/>
      <c r="C95" s="39"/>
      <c r="D95" s="39" t="s">
        <v>400</v>
      </c>
      <c r="E95" s="39"/>
      <c r="F95" s="39"/>
      <c r="G95" s="40" t="s">
        <v>402</v>
      </c>
      <c r="H95" s="40"/>
      <c r="I95" s="39" t="s">
        <v>403</v>
      </c>
      <c r="J95" s="39"/>
      <c r="K95" s="10" t="s">
        <v>400</v>
      </c>
      <c r="L95" s="11">
        <v>100</v>
      </c>
      <c r="M95" s="16"/>
      <c r="N95" s="10"/>
      <c r="O95" s="13">
        <v>4</v>
      </c>
      <c r="P95" s="13">
        <v>376</v>
      </c>
      <c r="Q95" s="15" t="s">
        <v>22</v>
      </c>
      <c r="R95" s="33"/>
      <c r="S95" s="34">
        <f t="shared" si="2"/>
        <v>0</v>
      </c>
      <c r="T95" s="35">
        <f t="shared" si="3"/>
        <v>0</v>
      </c>
    </row>
    <row r="96" spans="1:20" s="1" customFormat="1" ht="73" customHeight="1" outlineLevel="1" x14ac:dyDescent="0.15">
      <c r="A96" s="39" t="s">
        <v>404</v>
      </c>
      <c r="B96" s="39"/>
      <c r="C96" s="39"/>
      <c r="D96" s="39" t="s">
        <v>405</v>
      </c>
      <c r="E96" s="39"/>
      <c r="F96" s="39"/>
      <c r="G96" s="40" t="s">
        <v>406</v>
      </c>
      <c r="H96" s="40"/>
      <c r="I96" s="39" t="s">
        <v>407</v>
      </c>
      <c r="J96" s="39"/>
      <c r="K96" s="10" t="s">
        <v>408</v>
      </c>
      <c r="L96" s="11">
        <v>100</v>
      </c>
      <c r="M96" s="12" t="s">
        <v>20</v>
      </c>
      <c r="N96" s="10" t="s">
        <v>21</v>
      </c>
      <c r="O96" s="13">
        <v>3.8</v>
      </c>
      <c r="P96" s="13">
        <v>357.2</v>
      </c>
      <c r="Q96" s="15" t="s">
        <v>22</v>
      </c>
      <c r="R96" s="33"/>
      <c r="S96" s="34">
        <f t="shared" si="2"/>
        <v>0</v>
      </c>
      <c r="T96" s="35">
        <f t="shared" si="3"/>
        <v>0</v>
      </c>
    </row>
    <row r="97" spans="1:20" s="1" customFormat="1" ht="73" customHeight="1" outlineLevel="1" x14ac:dyDescent="0.15">
      <c r="A97" s="39" t="s">
        <v>409</v>
      </c>
      <c r="B97" s="39"/>
      <c r="C97" s="39"/>
      <c r="D97" s="39" t="s">
        <v>405</v>
      </c>
      <c r="E97" s="39"/>
      <c r="F97" s="39"/>
      <c r="G97" s="40" t="s">
        <v>410</v>
      </c>
      <c r="H97" s="40"/>
      <c r="I97" s="39" t="s">
        <v>411</v>
      </c>
      <c r="J97" s="39"/>
      <c r="K97" s="10" t="s">
        <v>412</v>
      </c>
      <c r="L97" s="11">
        <v>100</v>
      </c>
      <c r="M97" s="12" t="s">
        <v>20</v>
      </c>
      <c r="N97" s="10" t="s">
        <v>21</v>
      </c>
      <c r="O97" s="13">
        <v>3.8</v>
      </c>
      <c r="P97" s="13">
        <v>357.2</v>
      </c>
      <c r="Q97" s="15" t="s">
        <v>22</v>
      </c>
      <c r="R97" s="33"/>
      <c r="S97" s="34">
        <f t="shared" si="2"/>
        <v>0</v>
      </c>
      <c r="T97" s="35">
        <f t="shared" si="3"/>
        <v>0</v>
      </c>
    </row>
    <row r="98" spans="1:20" s="1" customFormat="1" ht="73" customHeight="1" outlineLevel="1" x14ac:dyDescent="0.15">
      <c r="A98" s="41" t="s">
        <v>413</v>
      </c>
      <c r="B98" s="41"/>
      <c r="C98" s="41"/>
      <c r="D98" s="41" t="s">
        <v>414</v>
      </c>
      <c r="E98" s="41"/>
      <c r="F98" s="41"/>
      <c r="G98" s="42" t="s">
        <v>415</v>
      </c>
      <c r="H98" s="42"/>
      <c r="I98" s="41" t="s">
        <v>416</v>
      </c>
      <c r="J98" s="41"/>
      <c r="K98" s="10" t="s">
        <v>417</v>
      </c>
      <c r="L98" s="11">
        <v>50</v>
      </c>
      <c r="M98" s="16"/>
      <c r="N98" s="10"/>
      <c r="O98" s="17">
        <v>18</v>
      </c>
      <c r="P98" s="18">
        <v>1692</v>
      </c>
      <c r="Q98" s="19">
        <v>111</v>
      </c>
      <c r="R98" s="33"/>
      <c r="S98" s="34">
        <f t="shared" si="2"/>
        <v>0</v>
      </c>
      <c r="T98" s="35">
        <f t="shared" si="3"/>
        <v>0</v>
      </c>
    </row>
    <row r="99" spans="1:20" s="1" customFormat="1" ht="73" customHeight="1" outlineLevel="1" x14ac:dyDescent="0.15">
      <c r="A99" s="39" t="s">
        <v>418</v>
      </c>
      <c r="B99" s="39"/>
      <c r="C99" s="39"/>
      <c r="D99" s="39" t="s">
        <v>419</v>
      </c>
      <c r="E99" s="39"/>
      <c r="F99" s="39"/>
      <c r="G99" s="40" t="s">
        <v>420</v>
      </c>
      <c r="H99" s="40"/>
      <c r="I99" s="39" t="s">
        <v>421</v>
      </c>
      <c r="J99" s="39"/>
      <c r="K99" s="10" t="s">
        <v>422</v>
      </c>
      <c r="L99" s="11">
        <v>30</v>
      </c>
      <c r="M99" s="16"/>
      <c r="N99" s="10"/>
      <c r="O99" s="13">
        <v>10.5</v>
      </c>
      <c r="P99" s="13">
        <v>987</v>
      </c>
      <c r="Q99" s="15" t="s">
        <v>22</v>
      </c>
      <c r="R99" s="33"/>
      <c r="S99" s="34">
        <f t="shared" si="2"/>
        <v>0</v>
      </c>
      <c r="T99" s="35">
        <f t="shared" si="3"/>
        <v>0</v>
      </c>
    </row>
    <row r="100" spans="1:20" s="1" customFormat="1" ht="73" customHeight="1" outlineLevel="1" x14ac:dyDescent="0.15">
      <c r="A100" s="39" t="s">
        <v>423</v>
      </c>
      <c r="B100" s="39"/>
      <c r="C100" s="39"/>
      <c r="D100" s="39" t="s">
        <v>424</v>
      </c>
      <c r="E100" s="39"/>
      <c r="F100" s="39"/>
      <c r="G100" s="40" t="s">
        <v>425</v>
      </c>
      <c r="H100" s="40"/>
      <c r="I100" s="39" t="s">
        <v>426</v>
      </c>
      <c r="J100" s="39"/>
      <c r="K100" s="10" t="s">
        <v>424</v>
      </c>
      <c r="L100" s="11">
        <v>40</v>
      </c>
      <c r="M100" s="12" t="s">
        <v>20</v>
      </c>
      <c r="N100" s="10" t="s">
        <v>21</v>
      </c>
      <c r="O100" s="13">
        <v>8.1999999999999993</v>
      </c>
      <c r="P100" s="13">
        <v>770.8</v>
      </c>
      <c r="Q100" s="15" t="s">
        <v>22</v>
      </c>
      <c r="R100" s="33"/>
      <c r="S100" s="34">
        <f t="shared" si="2"/>
        <v>0</v>
      </c>
      <c r="T100" s="35">
        <f t="shared" si="3"/>
        <v>0</v>
      </c>
    </row>
    <row r="101" spans="1:20" s="1" customFormat="1" ht="73" customHeight="1" outlineLevel="1" x14ac:dyDescent="0.15">
      <c r="A101" s="41" t="s">
        <v>427</v>
      </c>
      <c r="B101" s="41"/>
      <c r="C101" s="41"/>
      <c r="D101" s="41" t="s">
        <v>428</v>
      </c>
      <c r="E101" s="41"/>
      <c r="F101" s="41"/>
      <c r="G101" s="42" t="s">
        <v>429</v>
      </c>
      <c r="H101" s="42"/>
      <c r="I101" s="41" t="s">
        <v>430</v>
      </c>
      <c r="J101" s="41"/>
      <c r="K101" s="10" t="s">
        <v>428</v>
      </c>
      <c r="L101" s="11">
        <v>12</v>
      </c>
      <c r="M101" s="16"/>
      <c r="N101" s="10"/>
      <c r="O101" s="17">
        <v>23</v>
      </c>
      <c r="P101" s="18">
        <v>2162</v>
      </c>
      <c r="Q101" s="19">
        <v>133</v>
      </c>
      <c r="R101" s="33"/>
      <c r="S101" s="34">
        <f t="shared" si="2"/>
        <v>0</v>
      </c>
      <c r="T101" s="35">
        <f t="shared" si="3"/>
        <v>0</v>
      </c>
    </row>
    <row r="102" spans="1:20" s="1" customFormat="1" ht="73" customHeight="1" outlineLevel="1" x14ac:dyDescent="0.15">
      <c r="A102" s="39" t="s">
        <v>431</v>
      </c>
      <c r="B102" s="39"/>
      <c r="C102" s="39"/>
      <c r="D102" s="39" t="s">
        <v>432</v>
      </c>
      <c r="E102" s="39"/>
      <c r="F102" s="39"/>
      <c r="G102" s="40" t="s">
        <v>433</v>
      </c>
      <c r="H102" s="40"/>
      <c r="I102" s="39" t="s">
        <v>434</v>
      </c>
      <c r="J102" s="39"/>
      <c r="K102" s="10" t="s">
        <v>432</v>
      </c>
      <c r="L102" s="11">
        <v>240</v>
      </c>
      <c r="M102" s="12" t="s">
        <v>20</v>
      </c>
      <c r="N102" s="10" t="s">
        <v>21</v>
      </c>
      <c r="O102" s="13">
        <v>2.9</v>
      </c>
      <c r="P102" s="13">
        <v>272.60000000000002</v>
      </c>
      <c r="Q102" s="15" t="s">
        <v>22</v>
      </c>
      <c r="R102" s="33"/>
      <c r="S102" s="34">
        <f t="shared" si="2"/>
        <v>0</v>
      </c>
      <c r="T102" s="35">
        <f t="shared" si="3"/>
        <v>0</v>
      </c>
    </row>
    <row r="103" spans="1:20" s="1" customFormat="1" ht="73" customHeight="1" outlineLevel="1" x14ac:dyDescent="0.15">
      <c r="A103" s="39" t="s">
        <v>435</v>
      </c>
      <c r="B103" s="39"/>
      <c r="C103" s="39"/>
      <c r="D103" s="39" t="s">
        <v>436</v>
      </c>
      <c r="E103" s="39"/>
      <c r="F103" s="39"/>
      <c r="G103" s="40" t="s">
        <v>437</v>
      </c>
      <c r="H103" s="40"/>
      <c r="I103" s="39" t="s">
        <v>438</v>
      </c>
      <c r="J103" s="39"/>
      <c r="K103" s="10" t="s">
        <v>436</v>
      </c>
      <c r="L103" s="11">
        <v>10</v>
      </c>
      <c r="M103" s="16"/>
      <c r="N103" s="10"/>
      <c r="O103" s="13">
        <v>29</v>
      </c>
      <c r="P103" s="14">
        <v>2726</v>
      </c>
      <c r="Q103" s="15" t="s">
        <v>22</v>
      </c>
      <c r="R103" s="33"/>
      <c r="S103" s="34">
        <f t="shared" si="2"/>
        <v>0</v>
      </c>
      <c r="T103" s="35">
        <f t="shared" si="3"/>
        <v>0</v>
      </c>
    </row>
    <row r="104" spans="1:20" s="1" customFormat="1" ht="73" customHeight="1" outlineLevel="1" x14ac:dyDescent="0.15">
      <c r="A104" s="41" t="s">
        <v>439</v>
      </c>
      <c r="B104" s="41"/>
      <c r="C104" s="41"/>
      <c r="D104" s="41" t="s">
        <v>440</v>
      </c>
      <c r="E104" s="41"/>
      <c r="F104" s="41"/>
      <c r="G104" s="42" t="s">
        <v>441</v>
      </c>
      <c r="H104" s="42"/>
      <c r="I104" s="41" t="s">
        <v>442</v>
      </c>
      <c r="J104" s="41"/>
      <c r="K104" s="10" t="s">
        <v>440</v>
      </c>
      <c r="L104" s="11">
        <v>8</v>
      </c>
      <c r="M104" s="16"/>
      <c r="N104" s="10"/>
      <c r="O104" s="17">
        <v>60</v>
      </c>
      <c r="P104" s="18">
        <v>5640</v>
      </c>
      <c r="Q104" s="19">
        <v>79</v>
      </c>
      <c r="R104" s="33"/>
      <c r="S104" s="34">
        <f t="shared" si="2"/>
        <v>0</v>
      </c>
      <c r="T104" s="35">
        <f t="shared" si="3"/>
        <v>0</v>
      </c>
    </row>
    <row r="105" spans="1:20" s="1" customFormat="1" ht="73" customHeight="1" outlineLevel="1" x14ac:dyDescent="0.15">
      <c r="A105" s="39" t="s">
        <v>443</v>
      </c>
      <c r="B105" s="39"/>
      <c r="C105" s="39"/>
      <c r="D105" s="39" t="s">
        <v>444</v>
      </c>
      <c r="E105" s="39"/>
      <c r="F105" s="39"/>
      <c r="G105" s="40" t="s">
        <v>445</v>
      </c>
      <c r="H105" s="40"/>
      <c r="I105" s="39" t="s">
        <v>446</v>
      </c>
      <c r="J105" s="39"/>
      <c r="K105" s="10" t="s">
        <v>444</v>
      </c>
      <c r="L105" s="11">
        <v>10</v>
      </c>
      <c r="M105" s="16"/>
      <c r="N105" s="10"/>
      <c r="O105" s="13">
        <v>31.5</v>
      </c>
      <c r="P105" s="14">
        <v>2961</v>
      </c>
      <c r="Q105" s="15" t="s">
        <v>22</v>
      </c>
      <c r="R105" s="33"/>
      <c r="S105" s="34">
        <f t="shared" si="2"/>
        <v>0</v>
      </c>
      <c r="T105" s="35">
        <f t="shared" si="3"/>
        <v>0</v>
      </c>
    </row>
    <row r="106" spans="1:20" s="1" customFormat="1" ht="73" customHeight="1" outlineLevel="1" x14ac:dyDescent="0.15">
      <c r="A106" s="39" t="s">
        <v>447</v>
      </c>
      <c r="B106" s="39"/>
      <c r="C106" s="39"/>
      <c r="D106" s="39" t="s">
        <v>448</v>
      </c>
      <c r="E106" s="39"/>
      <c r="F106" s="39"/>
      <c r="G106" s="40" t="s">
        <v>449</v>
      </c>
      <c r="H106" s="40"/>
      <c r="I106" s="39" t="s">
        <v>450</v>
      </c>
      <c r="J106" s="39"/>
      <c r="K106" s="10" t="s">
        <v>448</v>
      </c>
      <c r="L106" s="11">
        <v>8</v>
      </c>
      <c r="M106" s="16"/>
      <c r="N106" s="10"/>
      <c r="O106" s="13">
        <v>48</v>
      </c>
      <c r="P106" s="14">
        <v>4512</v>
      </c>
      <c r="Q106" s="20">
        <v>22</v>
      </c>
      <c r="R106" s="33"/>
      <c r="S106" s="34">
        <f t="shared" si="2"/>
        <v>0</v>
      </c>
      <c r="T106" s="35">
        <f t="shared" si="3"/>
        <v>0</v>
      </c>
    </row>
    <row r="107" spans="1:20" s="1" customFormat="1" ht="73" customHeight="1" outlineLevel="1" x14ac:dyDescent="0.15">
      <c r="A107" s="39" t="s">
        <v>451</v>
      </c>
      <c r="B107" s="39"/>
      <c r="C107" s="39"/>
      <c r="D107" s="39" t="s">
        <v>452</v>
      </c>
      <c r="E107" s="39"/>
      <c r="F107" s="39"/>
      <c r="G107" s="40" t="s">
        <v>453</v>
      </c>
      <c r="H107" s="40"/>
      <c r="I107" s="39" t="s">
        <v>454</v>
      </c>
      <c r="J107" s="39"/>
      <c r="K107" s="10" t="s">
        <v>455</v>
      </c>
      <c r="L107" s="21"/>
      <c r="M107" s="16"/>
      <c r="N107" s="10"/>
      <c r="O107" s="13">
        <v>6</v>
      </c>
      <c r="P107" s="13">
        <v>564</v>
      </c>
      <c r="Q107" s="15" t="s">
        <v>22</v>
      </c>
      <c r="R107" s="33"/>
      <c r="S107" s="34">
        <f t="shared" si="2"/>
        <v>0</v>
      </c>
      <c r="T107" s="35">
        <f t="shared" si="3"/>
        <v>0</v>
      </c>
    </row>
    <row r="108" spans="1:20" s="1" customFormat="1" ht="73" customHeight="1" outlineLevel="1" x14ac:dyDescent="0.15">
      <c r="A108" s="39" t="s">
        <v>456</v>
      </c>
      <c r="B108" s="39"/>
      <c r="C108" s="39"/>
      <c r="D108" s="39" t="s">
        <v>457</v>
      </c>
      <c r="E108" s="39"/>
      <c r="F108" s="39"/>
      <c r="G108" s="40" t="s">
        <v>458</v>
      </c>
      <c r="H108" s="40"/>
      <c r="I108" s="39" t="s">
        <v>459</v>
      </c>
      <c r="J108" s="39"/>
      <c r="K108" s="10" t="s">
        <v>460</v>
      </c>
      <c r="L108" s="21"/>
      <c r="M108" s="16"/>
      <c r="N108" s="10"/>
      <c r="O108" s="13">
        <v>7</v>
      </c>
      <c r="P108" s="13">
        <v>658</v>
      </c>
      <c r="Q108" s="15" t="s">
        <v>22</v>
      </c>
      <c r="R108" s="33"/>
      <c r="S108" s="34">
        <f t="shared" si="2"/>
        <v>0</v>
      </c>
      <c r="T108" s="35">
        <f t="shared" si="3"/>
        <v>0</v>
      </c>
    </row>
    <row r="109" spans="1:20" s="1" customFormat="1" ht="73" customHeight="1" outlineLevel="1" x14ac:dyDescent="0.15">
      <c r="A109" s="39" t="s">
        <v>461</v>
      </c>
      <c r="B109" s="39"/>
      <c r="C109" s="39"/>
      <c r="D109" s="39" t="s">
        <v>462</v>
      </c>
      <c r="E109" s="39"/>
      <c r="F109" s="39"/>
      <c r="G109" s="40" t="s">
        <v>463</v>
      </c>
      <c r="H109" s="40"/>
      <c r="I109" s="39" t="s">
        <v>464</v>
      </c>
      <c r="J109" s="39"/>
      <c r="K109" s="10" t="s">
        <v>462</v>
      </c>
      <c r="L109" s="11">
        <v>20</v>
      </c>
      <c r="M109" s="16"/>
      <c r="N109" s="10"/>
      <c r="O109" s="13">
        <v>16</v>
      </c>
      <c r="P109" s="14">
        <v>1504</v>
      </c>
      <c r="Q109" s="15" t="s">
        <v>22</v>
      </c>
      <c r="R109" s="33"/>
      <c r="S109" s="34">
        <f t="shared" si="2"/>
        <v>0</v>
      </c>
      <c r="T109" s="35">
        <f t="shared" si="3"/>
        <v>0</v>
      </c>
    </row>
    <row r="110" spans="1:20" s="1" customFormat="1" ht="73" customHeight="1" outlineLevel="1" x14ac:dyDescent="0.15">
      <c r="A110" s="39" t="s">
        <v>465</v>
      </c>
      <c r="B110" s="39"/>
      <c r="C110" s="39"/>
      <c r="D110" s="39" t="s">
        <v>466</v>
      </c>
      <c r="E110" s="39"/>
      <c r="F110" s="39"/>
      <c r="G110" s="40" t="s">
        <v>467</v>
      </c>
      <c r="H110" s="40"/>
      <c r="I110" s="39" t="s">
        <v>468</v>
      </c>
      <c r="J110" s="39"/>
      <c r="K110" s="10" t="s">
        <v>466</v>
      </c>
      <c r="L110" s="11">
        <v>20</v>
      </c>
      <c r="M110" s="16"/>
      <c r="N110" s="10"/>
      <c r="O110" s="13">
        <v>12</v>
      </c>
      <c r="P110" s="14">
        <v>1128</v>
      </c>
      <c r="Q110" s="15" t="s">
        <v>22</v>
      </c>
      <c r="R110" s="33"/>
      <c r="S110" s="34">
        <f t="shared" si="2"/>
        <v>0</v>
      </c>
      <c r="T110" s="35">
        <f t="shared" si="3"/>
        <v>0</v>
      </c>
    </row>
    <row r="111" spans="1:20" s="1" customFormat="1" ht="73" customHeight="1" outlineLevel="1" x14ac:dyDescent="0.15">
      <c r="A111" s="41" t="s">
        <v>469</v>
      </c>
      <c r="B111" s="41"/>
      <c r="C111" s="41"/>
      <c r="D111" s="41" t="s">
        <v>470</v>
      </c>
      <c r="E111" s="41"/>
      <c r="F111" s="41"/>
      <c r="G111" s="42" t="s">
        <v>471</v>
      </c>
      <c r="H111" s="42"/>
      <c r="I111" s="41" t="s">
        <v>472</v>
      </c>
      <c r="J111" s="41"/>
      <c r="K111" s="10" t="s">
        <v>473</v>
      </c>
      <c r="L111" s="21"/>
      <c r="M111" s="16"/>
      <c r="N111" s="10"/>
      <c r="O111" s="17">
        <v>4.5</v>
      </c>
      <c r="P111" s="17">
        <v>423</v>
      </c>
      <c r="Q111" s="19">
        <v>100</v>
      </c>
      <c r="R111" s="33"/>
      <c r="S111" s="34">
        <f t="shared" si="2"/>
        <v>0</v>
      </c>
      <c r="T111" s="35">
        <f t="shared" si="3"/>
        <v>0</v>
      </c>
    </row>
    <row r="112" spans="1:20" s="1" customFormat="1" ht="73" customHeight="1" outlineLevel="1" x14ac:dyDescent="0.15">
      <c r="A112" s="39" t="s">
        <v>474</v>
      </c>
      <c r="B112" s="39"/>
      <c r="C112" s="39"/>
      <c r="D112" s="39" t="s">
        <v>475</v>
      </c>
      <c r="E112" s="39"/>
      <c r="F112" s="39"/>
      <c r="G112" s="40" t="s">
        <v>476</v>
      </c>
      <c r="H112" s="40"/>
      <c r="I112" s="39" t="s">
        <v>477</v>
      </c>
      <c r="J112" s="39"/>
      <c r="K112" s="10" t="s">
        <v>478</v>
      </c>
      <c r="L112" s="11">
        <v>100</v>
      </c>
      <c r="M112" s="16"/>
      <c r="N112" s="10"/>
      <c r="O112" s="13">
        <v>5</v>
      </c>
      <c r="P112" s="13">
        <v>470</v>
      </c>
      <c r="Q112" s="15" t="s">
        <v>22</v>
      </c>
      <c r="R112" s="33"/>
      <c r="S112" s="34">
        <f t="shared" si="2"/>
        <v>0</v>
      </c>
      <c r="T112" s="35">
        <f t="shared" si="3"/>
        <v>0</v>
      </c>
    </row>
    <row r="113" spans="1:20" s="1" customFormat="1" ht="73" customHeight="1" outlineLevel="1" x14ac:dyDescent="0.15">
      <c r="A113" s="39" t="s">
        <v>479</v>
      </c>
      <c r="B113" s="39"/>
      <c r="C113" s="39"/>
      <c r="D113" s="39" t="s">
        <v>480</v>
      </c>
      <c r="E113" s="39"/>
      <c r="F113" s="39"/>
      <c r="G113" s="40" t="s">
        <v>481</v>
      </c>
      <c r="H113" s="40"/>
      <c r="I113" s="39" t="s">
        <v>482</v>
      </c>
      <c r="J113" s="39"/>
      <c r="K113" s="10" t="s">
        <v>483</v>
      </c>
      <c r="L113" s="11">
        <v>100</v>
      </c>
      <c r="M113" s="16"/>
      <c r="N113" s="10"/>
      <c r="O113" s="13">
        <v>6</v>
      </c>
      <c r="P113" s="13">
        <v>564</v>
      </c>
      <c r="Q113" s="15" t="s">
        <v>22</v>
      </c>
      <c r="R113" s="33"/>
      <c r="S113" s="34">
        <f t="shared" si="2"/>
        <v>0</v>
      </c>
      <c r="T113" s="35">
        <f t="shared" si="3"/>
        <v>0</v>
      </c>
    </row>
    <row r="114" spans="1:20" s="1" customFormat="1" ht="73" customHeight="1" outlineLevel="1" x14ac:dyDescent="0.15">
      <c r="A114" s="39" t="s">
        <v>484</v>
      </c>
      <c r="B114" s="39"/>
      <c r="C114" s="39"/>
      <c r="D114" s="39" t="s">
        <v>480</v>
      </c>
      <c r="E114" s="39"/>
      <c r="F114" s="39"/>
      <c r="G114" s="40" t="s">
        <v>485</v>
      </c>
      <c r="H114" s="40"/>
      <c r="I114" s="39" t="s">
        <v>486</v>
      </c>
      <c r="J114" s="39"/>
      <c r="K114" s="10" t="s">
        <v>487</v>
      </c>
      <c r="L114" s="11">
        <v>100</v>
      </c>
      <c r="M114" s="16"/>
      <c r="N114" s="10"/>
      <c r="O114" s="13">
        <v>6</v>
      </c>
      <c r="P114" s="13">
        <v>564</v>
      </c>
      <c r="Q114" s="20">
        <v>126</v>
      </c>
      <c r="R114" s="33"/>
      <c r="S114" s="34">
        <f t="shared" si="2"/>
        <v>0</v>
      </c>
      <c r="T114" s="35">
        <f t="shared" si="3"/>
        <v>0</v>
      </c>
    </row>
    <row r="115" spans="1:20" s="1" customFormat="1" ht="73" customHeight="1" outlineLevel="1" x14ac:dyDescent="0.15">
      <c r="A115" s="39" t="s">
        <v>488</v>
      </c>
      <c r="B115" s="39"/>
      <c r="C115" s="39"/>
      <c r="D115" s="39" t="s">
        <v>480</v>
      </c>
      <c r="E115" s="39"/>
      <c r="F115" s="39"/>
      <c r="G115" s="40" t="s">
        <v>489</v>
      </c>
      <c r="H115" s="40"/>
      <c r="I115" s="39" t="s">
        <v>490</v>
      </c>
      <c r="J115" s="39"/>
      <c r="K115" s="10" t="s">
        <v>491</v>
      </c>
      <c r="L115" s="11">
        <v>100</v>
      </c>
      <c r="M115" s="16"/>
      <c r="N115" s="10"/>
      <c r="O115" s="13">
        <v>6</v>
      </c>
      <c r="P115" s="13">
        <v>564</v>
      </c>
      <c r="Q115" s="15" t="s">
        <v>22</v>
      </c>
      <c r="R115" s="33"/>
      <c r="S115" s="34">
        <f t="shared" si="2"/>
        <v>0</v>
      </c>
      <c r="T115" s="35">
        <f t="shared" si="3"/>
        <v>0</v>
      </c>
    </row>
    <row r="116" spans="1:20" s="1" customFormat="1" ht="73" customHeight="1" outlineLevel="1" x14ac:dyDescent="0.15">
      <c r="A116" s="39" t="s">
        <v>492</v>
      </c>
      <c r="B116" s="39"/>
      <c r="C116" s="39"/>
      <c r="D116" s="39" t="s">
        <v>493</v>
      </c>
      <c r="E116" s="39"/>
      <c r="F116" s="39"/>
      <c r="G116" s="40" t="s">
        <v>494</v>
      </c>
      <c r="H116" s="40"/>
      <c r="I116" s="39" t="s">
        <v>495</v>
      </c>
      <c r="J116" s="39"/>
      <c r="K116" s="10" t="s">
        <v>496</v>
      </c>
      <c r="L116" s="11">
        <v>50</v>
      </c>
      <c r="M116" s="16"/>
      <c r="N116" s="10"/>
      <c r="O116" s="13">
        <v>2.9</v>
      </c>
      <c r="P116" s="13">
        <v>272.60000000000002</v>
      </c>
      <c r="Q116" s="15" t="s">
        <v>22</v>
      </c>
      <c r="R116" s="33"/>
      <c r="S116" s="34">
        <f t="shared" si="2"/>
        <v>0</v>
      </c>
      <c r="T116" s="35">
        <f t="shared" si="3"/>
        <v>0</v>
      </c>
    </row>
    <row r="117" spans="1:20" s="1" customFormat="1" ht="73" customHeight="1" outlineLevel="1" x14ac:dyDescent="0.15">
      <c r="A117" s="39" t="s">
        <v>497</v>
      </c>
      <c r="B117" s="39"/>
      <c r="C117" s="39"/>
      <c r="D117" s="39" t="s">
        <v>498</v>
      </c>
      <c r="E117" s="39"/>
      <c r="F117" s="39"/>
      <c r="G117" s="40" t="s">
        <v>499</v>
      </c>
      <c r="H117" s="40"/>
      <c r="I117" s="39" t="s">
        <v>500</v>
      </c>
      <c r="J117" s="39"/>
      <c r="K117" s="10" t="s">
        <v>498</v>
      </c>
      <c r="L117" s="11">
        <v>40</v>
      </c>
      <c r="M117" s="16"/>
      <c r="N117" s="10"/>
      <c r="O117" s="13">
        <v>7</v>
      </c>
      <c r="P117" s="13">
        <v>658</v>
      </c>
      <c r="Q117" s="20">
        <v>146</v>
      </c>
      <c r="R117" s="33"/>
      <c r="S117" s="34">
        <f t="shared" si="2"/>
        <v>0</v>
      </c>
      <c r="T117" s="35">
        <f t="shared" si="3"/>
        <v>0</v>
      </c>
    </row>
    <row r="118" spans="1:20" s="1" customFormat="1" ht="73" customHeight="1" outlineLevel="1" x14ac:dyDescent="0.15">
      <c r="A118" s="39" t="s">
        <v>501</v>
      </c>
      <c r="B118" s="39"/>
      <c r="C118" s="39"/>
      <c r="D118" s="39" t="s">
        <v>502</v>
      </c>
      <c r="E118" s="39"/>
      <c r="F118" s="39"/>
      <c r="G118" s="40" t="s">
        <v>503</v>
      </c>
      <c r="H118" s="40"/>
      <c r="I118" s="39" t="s">
        <v>504</v>
      </c>
      <c r="J118" s="39"/>
      <c r="K118" s="10" t="s">
        <v>502</v>
      </c>
      <c r="L118" s="11">
        <v>40</v>
      </c>
      <c r="M118" s="16"/>
      <c r="N118" s="10"/>
      <c r="O118" s="13">
        <v>7.3</v>
      </c>
      <c r="P118" s="13">
        <v>686.2</v>
      </c>
      <c r="Q118" s="20">
        <v>559</v>
      </c>
      <c r="R118" s="33"/>
      <c r="S118" s="34">
        <f t="shared" si="2"/>
        <v>0</v>
      </c>
      <c r="T118" s="35">
        <f t="shared" si="3"/>
        <v>0</v>
      </c>
    </row>
    <row r="119" spans="1:20" s="1" customFormat="1" ht="73" customHeight="1" outlineLevel="1" x14ac:dyDescent="0.15">
      <c r="A119" s="39" t="s">
        <v>505</v>
      </c>
      <c r="B119" s="39"/>
      <c r="C119" s="39"/>
      <c r="D119" s="39" t="s">
        <v>506</v>
      </c>
      <c r="E119" s="39"/>
      <c r="F119" s="39"/>
      <c r="G119" s="40" t="s">
        <v>507</v>
      </c>
      <c r="H119" s="40"/>
      <c r="I119" s="39" t="s">
        <v>508</v>
      </c>
      <c r="J119" s="39"/>
      <c r="K119" s="10" t="s">
        <v>509</v>
      </c>
      <c r="L119" s="11">
        <v>40</v>
      </c>
      <c r="M119" s="16"/>
      <c r="N119" s="10"/>
      <c r="O119" s="13">
        <v>11.7</v>
      </c>
      <c r="P119" s="14">
        <v>1099.8</v>
      </c>
      <c r="Q119" s="20">
        <v>173</v>
      </c>
      <c r="R119" s="33"/>
      <c r="S119" s="34">
        <f t="shared" si="2"/>
        <v>0</v>
      </c>
      <c r="T119" s="35">
        <f t="shared" si="3"/>
        <v>0</v>
      </c>
    </row>
    <row r="120" spans="1:20" s="1" customFormat="1" ht="73" customHeight="1" outlineLevel="1" x14ac:dyDescent="0.15">
      <c r="A120" s="39" t="s">
        <v>510</v>
      </c>
      <c r="B120" s="39"/>
      <c r="C120" s="39"/>
      <c r="D120" s="39" t="s">
        <v>511</v>
      </c>
      <c r="E120" s="39"/>
      <c r="F120" s="39"/>
      <c r="G120" s="40" t="s">
        <v>512</v>
      </c>
      <c r="H120" s="40"/>
      <c r="I120" s="39" t="s">
        <v>513</v>
      </c>
      <c r="J120" s="39"/>
      <c r="K120" s="10" t="s">
        <v>514</v>
      </c>
      <c r="L120" s="11">
        <v>50</v>
      </c>
      <c r="M120" s="16"/>
      <c r="N120" s="10"/>
      <c r="O120" s="13">
        <v>2.2999999999999998</v>
      </c>
      <c r="P120" s="13">
        <v>216.2</v>
      </c>
      <c r="Q120" s="15" t="s">
        <v>22</v>
      </c>
      <c r="R120" s="33"/>
      <c r="S120" s="34">
        <f t="shared" si="2"/>
        <v>0</v>
      </c>
      <c r="T120" s="35">
        <f t="shared" si="3"/>
        <v>0</v>
      </c>
    </row>
    <row r="121" spans="1:20" s="1" customFormat="1" ht="73" customHeight="1" outlineLevel="1" x14ac:dyDescent="0.15">
      <c r="A121" s="39" t="s">
        <v>515</v>
      </c>
      <c r="B121" s="39"/>
      <c r="C121" s="39"/>
      <c r="D121" s="39" t="s">
        <v>516</v>
      </c>
      <c r="E121" s="39"/>
      <c r="F121" s="39"/>
      <c r="G121" s="40" t="s">
        <v>517</v>
      </c>
      <c r="H121" s="40"/>
      <c r="I121" s="39" t="s">
        <v>518</v>
      </c>
      <c r="J121" s="39"/>
      <c r="K121" s="10" t="s">
        <v>516</v>
      </c>
      <c r="L121" s="11">
        <v>40</v>
      </c>
      <c r="M121" s="16"/>
      <c r="N121" s="10"/>
      <c r="O121" s="13">
        <v>5.8</v>
      </c>
      <c r="P121" s="13">
        <v>545.20000000000005</v>
      </c>
      <c r="Q121" s="20">
        <v>361</v>
      </c>
      <c r="R121" s="33"/>
      <c r="S121" s="34">
        <f t="shared" si="2"/>
        <v>0</v>
      </c>
      <c r="T121" s="35">
        <f t="shared" si="3"/>
        <v>0</v>
      </c>
    </row>
    <row r="122" spans="1:20" s="1" customFormat="1" ht="73" customHeight="1" outlineLevel="1" x14ac:dyDescent="0.15">
      <c r="A122" s="39" t="s">
        <v>519</v>
      </c>
      <c r="B122" s="39"/>
      <c r="C122" s="39"/>
      <c r="D122" s="39" t="s">
        <v>520</v>
      </c>
      <c r="E122" s="39"/>
      <c r="F122" s="39"/>
      <c r="G122" s="40" t="s">
        <v>521</v>
      </c>
      <c r="H122" s="40"/>
      <c r="I122" s="39" t="s">
        <v>522</v>
      </c>
      <c r="J122" s="39"/>
      <c r="K122" s="10" t="s">
        <v>523</v>
      </c>
      <c r="L122" s="11">
        <v>20</v>
      </c>
      <c r="M122" s="16"/>
      <c r="N122" s="10"/>
      <c r="O122" s="13">
        <v>10.3</v>
      </c>
      <c r="P122" s="13">
        <v>968.2</v>
      </c>
      <c r="Q122" s="20">
        <v>592</v>
      </c>
      <c r="R122" s="33"/>
      <c r="S122" s="34">
        <f t="shared" si="2"/>
        <v>0</v>
      </c>
      <c r="T122" s="35">
        <f t="shared" si="3"/>
        <v>0</v>
      </c>
    </row>
    <row r="123" spans="1:20" s="1" customFormat="1" ht="73" customHeight="1" outlineLevel="1" x14ac:dyDescent="0.15">
      <c r="A123" s="39" t="s">
        <v>524</v>
      </c>
      <c r="B123" s="39"/>
      <c r="C123" s="39"/>
      <c r="D123" s="39" t="s">
        <v>525</v>
      </c>
      <c r="E123" s="39"/>
      <c r="F123" s="39"/>
      <c r="G123" s="40" t="s">
        <v>526</v>
      </c>
      <c r="H123" s="40"/>
      <c r="I123" s="39" t="s">
        <v>527</v>
      </c>
      <c r="J123" s="39"/>
      <c r="K123" s="10" t="s">
        <v>525</v>
      </c>
      <c r="L123" s="11">
        <v>40</v>
      </c>
      <c r="M123" s="16"/>
      <c r="N123" s="10"/>
      <c r="O123" s="13">
        <v>2.2000000000000002</v>
      </c>
      <c r="P123" s="13">
        <v>206.8</v>
      </c>
      <c r="Q123" s="20">
        <v>249</v>
      </c>
      <c r="R123" s="33"/>
      <c r="S123" s="34">
        <f t="shared" si="2"/>
        <v>0</v>
      </c>
      <c r="T123" s="35">
        <f t="shared" si="3"/>
        <v>0</v>
      </c>
    </row>
    <row r="124" spans="1:20" s="1" customFormat="1" ht="73" customHeight="1" outlineLevel="1" x14ac:dyDescent="0.15">
      <c r="A124" s="39" t="s">
        <v>528</v>
      </c>
      <c r="B124" s="39"/>
      <c r="C124" s="39"/>
      <c r="D124" s="39" t="s">
        <v>529</v>
      </c>
      <c r="E124" s="39"/>
      <c r="F124" s="39"/>
      <c r="G124" s="40" t="s">
        <v>530</v>
      </c>
      <c r="H124" s="40"/>
      <c r="I124" s="39" t="s">
        <v>531</v>
      </c>
      <c r="J124" s="39"/>
      <c r="K124" s="10" t="s">
        <v>529</v>
      </c>
      <c r="L124" s="11">
        <v>10</v>
      </c>
      <c r="M124" s="16"/>
      <c r="N124" s="10"/>
      <c r="O124" s="13">
        <v>23.5</v>
      </c>
      <c r="P124" s="14">
        <v>2209</v>
      </c>
      <c r="Q124" s="15" t="s">
        <v>22</v>
      </c>
      <c r="R124" s="33"/>
      <c r="S124" s="34">
        <f t="shared" si="2"/>
        <v>0</v>
      </c>
      <c r="T124" s="35">
        <f t="shared" si="3"/>
        <v>0</v>
      </c>
    </row>
    <row r="125" spans="1:20" s="1" customFormat="1" ht="73" customHeight="1" outlineLevel="1" x14ac:dyDescent="0.15">
      <c r="A125" s="39" t="s">
        <v>532</v>
      </c>
      <c r="B125" s="39"/>
      <c r="C125" s="39"/>
      <c r="D125" s="39" t="s">
        <v>533</v>
      </c>
      <c r="E125" s="39"/>
      <c r="F125" s="39"/>
      <c r="G125" s="40" t="s">
        <v>534</v>
      </c>
      <c r="H125" s="40"/>
      <c r="I125" s="39" t="s">
        <v>535</v>
      </c>
      <c r="J125" s="39"/>
      <c r="K125" s="10" t="s">
        <v>536</v>
      </c>
      <c r="L125" s="11">
        <v>24</v>
      </c>
      <c r="M125" s="12" t="s">
        <v>20</v>
      </c>
      <c r="N125" s="10" t="s">
        <v>21</v>
      </c>
      <c r="O125" s="13">
        <v>40</v>
      </c>
      <c r="P125" s="14">
        <v>3760</v>
      </c>
      <c r="Q125" s="15" t="s">
        <v>22</v>
      </c>
      <c r="R125" s="33"/>
      <c r="S125" s="34">
        <f t="shared" si="2"/>
        <v>0</v>
      </c>
      <c r="T125" s="35">
        <f t="shared" si="3"/>
        <v>0</v>
      </c>
    </row>
    <row r="126" spans="1:20" s="1" customFormat="1" ht="73" customHeight="1" outlineLevel="1" x14ac:dyDescent="0.15">
      <c r="A126" s="41" t="s">
        <v>537</v>
      </c>
      <c r="B126" s="41"/>
      <c r="C126" s="41"/>
      <c r="D126" s="41" t="s">
        <v>538</v>
      </c>
      <c r="E126" s="41"/>
      <c r="F126" s="41"/>
      <c r="G126" s="42" t="s">
        <v>539</v>
      </c>
      <c r="H126" s="42"/>
      <c r="I126" s="41" t="s">
        <v>540</v>
      </c>
      <c r="J126" s="41"/>
      <c r="K126" s="10" t="s">
        <v>541</v>
      </c>
      <c r="L126" s="11">
        <v>20</v>
      </c>
      <c r="M126" s="16"/>
      <c r="N126" s="10"/>
      <c r="O126" s="17">
        <v>11.5</v>
      </c>
      <c r="P126" s="18">
        <v>1081</v>
      </c>
      <c r="Q126" s="19">
        <v>134</v>
      </c>
      <c r="R126" s="33"/>
      <c r="S126" s="34">
        <f t="shared" si="2"/>
        <v>0</v>
      </c>
      <c r="T126" s="35">
        <f t="shared" si="3"/>
        <v>0</v>
      </c>
    </row>
    <row r="127" spans="1:20" s="1" customFormat="1" ht="73" customHeight="1" outlineLevel="1" x14ac:dyDescent="0.15">
      <c r="A127" s="39" t="s">
        <v>542</v>
      </c>
      <c r="B127" s="39"/>
      <c r="C127" s="39"/>
      <c r="D127" s="39" t="s">
        <v>543</v>
      </c>
      <c r="E127" s="39"/>
      <c r="F127" s="39"/>
      <c r="G127" s="40" t="s">
        <v>544</v>
      </c>
      <c r="H127" s="40"/>
      <c r="I127" s="39" t="s">
        <v>545</v>
      </c>
      <c r="J127" s="39"/>
      <c r="K127" s="10" t="s">
        <v>543</v>
      </c>
      <c r="L127" s="11">
        <v>20</v>
      </c>
      <c r="M127" s="16"/>
      <c r="N127" s="10"/>
      <c r="O127" s="13">
        <v>29</v>
      </c>
      <c r="P127" s="14">
        <v>2726</v>
      </c>
      <c r="Q127" s="15" t="s">
        <v>22</v>
      </c>
      <c r="R127" s="33"/>
      <c r="S127" s="34">
        <f t="shared" si="2"/>
        <v>0</v>
      </c>
      <c r="T127" s="35">
        <f t="shared" si="3"/>
        <v>0</v>
      </c>
    </row>
    <row r="128" spans="1:20" s="1" customFormat="1" ht="73" customHeight="1" outlineLevel="1" x14ac:dyDescent="0.15">
      <c r="A128" s="41" t="s">
        <v>546</v>
      </c>
      <c r="B128" s="41"/>
      <c r="C128" s="41"/>
      <c r="D128" s="41" t="s">
        <v>547</v>
      </c>
      <c r="E128" s="41"/>
      <c r="F128" s="41"/>
      <c r="G128" s="42" t="s">
        <v>548</v>
      </c>
      <c r="H128" s="42"/>
      <c r="I128" s="41" t="s">
        <v>549</v>
      </c>
      <c r="J128" s="41"/>
      <c r="K128" s="10" t="s">
        <v>550</v>
      </c>
      <c r="L128" s="11">
        <v>12</v>
      </c>
      <c r="M128" s="12" t="s">
        <v>20</v>
      </c>
      <c r="N128" s="10" t="s">
        <v>339</v>
      </c>
      <c r="O128" s="17">
        <v>21.5</v>
      </c>
      <c r="P128" s="18">
        <v>2021</v>
      </c>
      <c r="Q128" s="19">
        <v>747</v>
      </c>
      <c r="R128" s="33"/>
      <c r="S128" s="34">
        <f t="shared" si="2"/>
        <v>0</v>
      </c>
      <c r="T128" s="35">
        <f t="shared" si="3"/>
        <v>0</v>
      </c>
    </row>
    <row r="129" spans="1:20" s="1" customFormat="1" ht="73" customHeight="1" outlineLevel="1" x14ac:dyDescent="0.15">
      <c r="A129" s="39" t="s">
        <v>551</v>
      </c>
      <c r="B129" s="39"/>
      <c r="C129" s="39"/>
      <c r="D129" s="39" t="s">
        <v>552</v>
      </c>
      <c r="E129" s="39"/>
      <c r="F129" s="39"/>
      <c r="G129" s="40" t="s">
        <v>553</v>
      </c>
      <c r="H129" s="40"/>
      <c r="I129" s="39" t="s">
        <v>554</v>
      </c>
      <c r="J129" s="39"/>
      <c r="K129" s="10" t="s">
        <v>555</v>
      </c>
      <c r="L129" s="11">
        <v>10</v>
      </c>
      <c r="M129" s="12" t="s">
        <v>20</v>
      </c>
      <c r="N129" s="10" t="s">
        <v>324</v>
      </c>
      <c r="O129" s="13">
        <v>24.2</v>
      </c>
      <c r="P129" s="14">
        <v>2274.8000000000002</v>
      </c>
      <c r="Q129" s="20">
        <v>19</v>
      </c>
      <c r="R129" s="33"/>
      <c r="S129" s="34">
        <f t="shared" si="2"/>
        <v>0</v>
      </c>
      <c r="T129" s="35">
        <f t="shared" si="3"/>
        <v>0</v>
      </c>
    </row>
    <row r="130" spans="1:20" s="1" customFormat="1" ht="73" customHeight="1" outlineLevel="1" x14ac:dyDescent="0.15">
      <c r="A130" s="39" t="s">
        <v>556</v>
      </c>
      <c r="B130" s="39"/>
      <c r="C130" s="39"/>
      <c r="D130" s="39" t="s">
        <v>552</v>
      </c>
      <c r="E130" s="39"/>
      <c r="F130" s="39"/>
      <c r="G130" s="40" t="s">
        <v>557</v>
      </c>
      <c r="H130" s="40"/>
      <c r="I130" s="39" t="s">
        <v>558</v>
      </c>
      <c r="J130" s="39"/>
      <c r="K130" s="10" t="s">
        <v>559</v>
      </c>
      <c r="L130" s="11">
        <v>10</v>
      </c>
      <c r="M130" s="16"/>
      <c r="N130" s="10"/>
      <c r="O130" s="13">
        <v>24.2</v>
      </c>
      <c r="P130" s="14">
        <v>2274.8000000000002</v>
      </c>
      <c r="Q130" s="15" t="s">
        <v>22</v>
      </c>
      <c r="R130" s="33"/>
      <c r="S130" s="34">
        <f t="shared" si="2"/>
        <v>0</v>
      </c>
      <c r="T130" s="35">
        <f t="shared" si="3"/>
        <v>0</v>
      </c>
    </row>
    <row r="131" spans="1:20" s="1" customFormat="1" ht="73" customHeight="1" outlineLevel="1" x14ac:dyDescent="0.15">
      <c r="A131" s="39" t="s">
        <v>560</v>
      </c>
      <c r="B131" s="39"/>
      <c r="C131" s="39"/>
      <c r="D131" s="39" t="s">
        <v>561</v>
      </c>
      <c r="E131" s="39"/>
      <c r="F131" s="39"/>
      <c r="G131" s="40" t="s">
        <v>562</v>
      </c>
      <c r="H131" s="40"/>
      <c r="I131" s="39" t="s">
        <v>563</v>
      </c>
      <c r="J131" s="39"/>
      <c r="K131" s="10" t="s">
        <v>561</v>
      </c>
      <c r="L131" s="11">
        <v>10</v>
      </c>
      <c r="M131" s="16"/>
      <c r="N131" s="10"/>
      <c r="O131" s="13">
        <v>25</v>
      </c>
      <c r="P131" s="14">
        <v>2350</v>
      </c>
      <c r="Q131" s="20">
        <v>150</v>
      </c>
      <c r="R131" s="33"/>
      <c r="S131" s="34">
        <f t="shared" si="2"/>
        <v>0</v>
      </c>
      <c r="T131" s="35">
        <f t="shared" si="3"/>
        <v>0</v>
      </c>
    </row>
    <row r="132" spans="1:20" s="1" customFormat="1" ht="73" customHeight="1" outlineLevel="1" x14ac:dyDescent="0.15">
      <c r="A132" s="39" t="s">
        <v>564</v>
      </c>
      <c r="B132" s="39"/>
      <c r="C132" s="39"/>
      <c r="D132" s="39" t="s">
        <v>565</v>
      </c>
      <c r="E132" s="39"/>
      <c r="F132" s="39"/>
      <c r="G132" s="40" t="s">
        <v>566</v>
      </c>
      <c r="H132" s="40"/>
      <c r="I132" s="39" t="s">
        <v>567</v>
      </c>
      <c r="J132" s="39"/>
      <c r="K132" s="10" t="s">
        <v>565</v>
      </c>
      <c r="L132" s="11">
        <v>10</v>
      </c>
      <c r="M132" s="16"/>
      <c r="N132" s="10"/>
      <c r="O132" s="13">
        <v>25</v>
      </c>
      <c r="P132" s="14">
        <v>2350</v>
      </c>
      <c r="Q132" s="20">
        <v>148</v>
      </c>
      <c r="R132" s="33"/>
      <c r="S132" s="34">
        <f t="shared" si="2"/>
        <v>0</v>
      </c>
      <c r="T132" s="35">
        <f t="shared" si="3"/>
        <v>0</v>
      </c>
    </row>
    <row r="133" spans="1:20" s="1" customFormat="1" ht="73" customHeight="1" outlineLevel="1" x14ac:dyDescent="0.15">
      <c r="A133" s="39" t="s">
        <v>568</v>
      </c>
      <c r="B133" s="39"/>
      <c r="C133" s="39"/>
      <c r="D133" s="39" t="s">
        <v>569</v>
      </c>
      <c r="E133" s="39"/>
      <c r="F133" s="39"/>
      <c r="G133" s="40" t="s">
        <v>570</v>
      </c>
      <c r="H133" s="40"/>
      <c r="I133" s="39" t="s">
        <v>571</v>
      </c>
      <c r="J133" s="39"/>
      <c r="K133" s="10" t="s">
        <v>572</v>
      </c>
      <c r="L133" s="11">
        <v>1</v>
      </c>
      <c r="M133" s="16"/>
      <c r="N133" s="10"/>
      <c r="O133" s="13">
        <v>29</v>
      </c>
      <c r="P133" s="14">
        <v>2726</v>
      </c>
      <c r="Q133" s="20">
        <v>261</v>
      </c>
      <c r="R133" s="33"/>
      <c r="S133" s="34">
        <f t="shared" si="2"/>
        <v>0</v>
      </c>
      <c r="T133" s="35">
        <f t="shared" si="3"/>
        <v>0</v>
      </c>
    </row>
    <row r="134" spans="1:20" s="1" customFormat="1" ht="73" customHeight="1" outlineLevel="1" x14ac:dyDescent="0.15">
      <c r="A134" s="39" t="s">
        <v>573</v>
      </c>
      <c r="B134" s="39"/>
      <c r="C134" s="39"/>
      <c r="D134" s="39" t="s">
        <v>569</v>
      </c>
      <c r="E134" s="39"/>
      <c r="F134" s="39"/>
      <c r="G134" s="40" t="s">
        <v>574</v>
      </c>
      <c r="H134" s="40"/>
      <c r="I134" s="39" t="s">
        <v>575</v>
      </c>
      <c r="J134" s="39"/>
      <c r="K134" s="10" t="s">
        <v>576</v>
      </c>
      <c r="L134" s="11">
        <v>1</v>
      </c>
      <c r="M134" s="16"/>
      <c r="N134" s="10"/>
      <c r="O134" s="13">
        <v>29</v>
      </c>
      <c r="P134" s="14">
        <v>2726</v>
      </c>
      <c r="Q134" s="15" t="s">
        <v>22</v>
      </c>
      <c r="R134" s="33"/>
      <c r="S134" s="34">
        <f t="shared" si="2"/>
        <v>0</v>
      </c>
      <c r="T134" s="35">
        <f t="shared" si="3"/>
        <v>0</v>
      </c>
    </row>
    <row r="135" spans="1:20" s="1" customFormat="1" ht="73" customHeight="1" outlineLevel="1" x14ac:dyDescent="0.15">
      <c r="A135" s="39" t="s">
        <v>577</v>
      </c>
      <c r="B135" s="39"/>
      <c r="C135" s="39"/>
      <c r="D135" s="39" t="s">
        <v>578</v>
      </c>
      <c r="E135" s="39"/>
      <c r="F135" s="39"/>
      <c r="G135" s="40" t="s">
        <v>579</v>
      </c>
      <c r="H135" s="40"/>
      <c r="I135" s="39" t="s">
        <v>580</v>
      </c>
      <c r="J135" s="39"/>
      <c r="K135" s="10" t="s">
        <v>578</v>
      </c>
      <c r="L135" s="11">
        <v>8</v>
      </c>
      <c r="M135" s="16"/>
      <c r="N135" s="10"/>
      <c r="O135" s="13">
        <v>23</v>
      </c>
      <c r="P135" s="14">
        <v>2162</v>
      </c>
      <c r="Q135" s="20">
        <v>93</v>
      </c>
      <c r="R135" s="33"/>
      <c r="S135" s="34">
        <f t="shared" si="2"/>
        <v>0</v>
      </c>
      <c r="T135" s="35">
        <f t="shared" si="3"/>
        <v>0</v>
      </c>
    </row>
    <row r="136" spans="1:20" s="1" customFormat="1" ht="73" customHeight="1" outlineLevel="1" x14ac:dyDescent="0.15">
      <c r="A136" s="39" t="s">
        <v>581</v>
      </c>
      <c r="B136" s="39"/>
      <c r="C136" s="39"/>
      <c r="D136" s="39" t="s">
        <v>582</v>
      </c>
      <c r="E136" s="39"/>
      <c r="F136" s="39"/>
      <c r="G136" s="40" t="s">
        <v>583</v>
      </c>
      <c r="H136" s="40"/>
      <c r="I136" s="39" t="s">
        <v>584</v>
      </c>
      <c r="J136" s="39"/>
      <c r="K136" s="10" t="s">
        <v>582</v>
      </c>
      <c r="L136" s="11">
        <v>24</v>
      </c>
      <c r="M136" s="16"/>
      <c r="N136" s="10"/>
      <c r="O136" s="13">
        <v>7</v>
      </c>
      <c r="P136" s="13">
        <v>658</v>
      </c>
      <c r="Q136" s="15" t="s">
        <v>22</v>
      </c>
      <c r="R136" s="33"/>
      <c r="S136" s="34">
        <f t="shared" si="2"/>
        <v>0</v>
      </c>
      <c r="T136" s="35">
        <f t="shared" si="3"/>
        <v>0</v>
      </c>
    </row>
    <row r="137" spans="1:20" s="1" customFormat="1" ht="73" customHeight="1" outlineLevel="1" x14ac:dyDescent="0.15">
      <c r="A137" s="39" t="s">
        <v>585</v>
      </c>
      <c r="B137" s="39"/>
      <c r="C137" s="39"/>
      <c r="D137" s="39" t="s">
        <v>586</v>
      </c>
      <c r="E137" s="39"/>
      <c r="F137" s="39"/>
      <c r="G137" s="40" t="s">
        <v>587</v>
      </c>
      <c r="H137" s="40"/>
      <c r="I137" s="39" t="s">
        <v>588</v>
      </c>
      <c r="J137" s="39"/>
      <c r="K137" s="10" t="s">
        <v>589</v>
      </c>
      <c r="L137" s="11">
        <v>48</v>
      </c>
      <c r="M137" s="12" t="s">
        <v>20</v>
      </c>
      <c r="N137" s="10" t="s">
        <v>162</v>
      </c>
      <c r="O137" s="13">
        <v>3.5</v>
      </c>
      <c r="P137" s="13">
        <v>329</v>
      </c>
      <c r="Q137" s="15" t="s">
        <v>22</v>
      </c>
      <c r="R137" s="33"/>
      <c r="S137" s="34">
        <f t="shared" si="2"/>
        <v>0</v>
      </c>
      <c r="T137" s="35">
        <f t="shared" si="3"/>
        <v>0</v>
      </c>
    </row>
    <row r="138" spans="1:20" s="1" customFormat="1" ht="73" customHeight="1" outlineLevel="1" x14ac:dyDescent="0.15">
      <c r="A138" s="39" t="s">
        <v>590</v>
      </c>
      <c r="B138" s="39"/>
      <c r="C138" s="39"/>
      <c r="D138" s="39" t="s">
        <v>591</v>
      </c>
      <c r="E138" s="39"/>
      <c r="F138" s="39"/>
      <c r="G138" s="40" t="s">
        <v>592</v>
      </c>
      <c r="H138" s="40"/>
      <c r="I138" s="39" t="s">
        <v>593</v>
      </c>
      <c r="J138" s="39"/>
      <c r="K138" s="10" t="s">
        <v>594</v>
      </c>
      <c r="L138" s="11">
        <v>30</v>
      </c>
      <c r="M138" s="12" t="s">
        <v>20</v>
      </c>
      <c r="N138" s="10" t="s">
        <v>162</v>
      </c>
      <c r="O138" s="13">
        <v>10.5</v>
      </c>
      <c r="P138" s="13">
        <v>987</v>
      </c>
      <c r="Q138" s="15" t="s">
        <v>22</v>
      </c>
      <c r="R138" s="33"/>
      <c r="S138" s="34">
        <f t="shared" si="2"/>
        <v>0</v>
      </c>
      <c r="T138" s="35">
        <f t="shared" si="3"/>
        <v>0</v>
      </c>
    </row>
    <row r="139" spans="1:20" s="1" customFormat="1" ht="73" customHeight="1" outlineLevel="1" x14ac:dyDescent="0.15">
      <c r="A139" s="39" t="s">
        <v>595</v>
      </c>
      <c r="B139" s="39"/>
      <c r="C139" s="39"/>
      <c r="D139" s="39" t="s">
        <v>591</v>
      </c>
      <c r="E139" s="39"/>
      <c r="F139" s="39"/>
      <c r="G139" s="40" t="s">
        <v>596</v>
      </c>
      <c r="H139" s="40"/>
      <c r="I139" s="39" t="s">
        <v>597</v>
      </c>
      <c r="J139" s="39"/>
      <c r="K139" s="10" t="s">
        <v>598</v>
      </c>
      <c r="L139" s="11">
        <v>30</v>
      </c>
      <c r="M139" s="12" t="s">
        <v>20</v>
      </c>
      <c r="N139" s="10" t="s">
        <v>162</v>
      </c>
      <c r="O139" s="13">
        <v>10.5</v>
      </c>
      <c r="P139" s="13">
        <v>987</v>
      </c>
      <c r="Q139" s="15" t="s">
        <v>22</v>
      </c>
      <c r="R139" s="33"/>
      <c r="S139" s="34">
        <f t="shared" ref="S139:S202" si="4">O139*R139</f>
        <v>0</v>
      </c>
      <c r="T139" s="35">
        <f t="shared" ref="T139:T202" si="5">P139*R139</f>
        <v>0</v>
      </c>
    </row>
    <row r="140" spans="1:20" s="1" customFormat="1" ht="73" customHeight="1" outlineLevel="1" x14ac:dyDescent="0.15">
      <c r="A140" s="39" t="s">
        <v>599</v>
      </c>
      <c r="B140" s="39"/>
      <c r="C140" s="39"/>
      <c r="D140" s="39" t="s">
        <v>600</v>
      </c>
      <c r="E140" s="39"/>
      <c r="F140" s="39"/>
      <c r="G140" s="40" t="s">
        <v>601</v>
      </c>
      <c r="H140" s="40"/>
      <c r="I140" s="39" t="s">
        <v>602</v>
      </c>
      <c r="J140" s="39"/>
      <c r="K140" s="10" t="s">
        <v>600</v>
      </c>
      <c r="L140" s="11">
        <v>8</v>
      </c>
      <c r="M140" s="12" t="s">
        <v>20</v>
      </c>
      <c r="N140" s="10" t="s">
        <v>324</v>
      </c>
      <c r="O140" s="13">
        <v>37.5</v>
      </c>
      <c r="P140" s="14">
        <v>3525</v>
      </c>
      <c r="Q140" s="15" t="s">
        <v>22</v>
      </c>
      <c r="R140" s="33"/>
      <c r="S140" s="34">
        <f t="shared" si="4"/>
        <v>0</v>
      </c>
      <c r="T140" s="35">
        <f t="shared" si="5"/>
        <v>0</v>
      </c>
    </row>
    <row r="141" spans="1:20" s="1" customFormat="1" ht="73" customHeight="1" outlineLevel="1" x14ac:dyDescent="0.15">
      <c r="A141" s="39" t="s">
        <v>603</v>
      </c>
      <c r="B141" s="39"/>
      <c r="C141" s="39"/>
      <c r="D141" s="39" t="s">
        <v>604</v>
      </c>
      <c r="E141" s="39"/>
      <c r="F141" s="39"/>
      <c r="G141" s="40" t="s">
        <v>605</v>
      </c>
      <c r="H141" s="40"/>
      <c r="I141" s="39" t="s">
        <v>606</v>
      </c>
      <c r="J141" s="39"/>
      <c r="K141" s="10" t="s">
        <v>607</v>
      </c>
      <c r="L141" s="11">
        <v>100</v>
      </c>
      <c r="M141" s="16"/>
      <c r="N141" s="10"/>
      <c r="O141" s="13">
        <v>9</v>
      </c>
      <c r="P141" s="13">
        <v>846</v>
      </c>
      <c r="Q141" s="15" t="s">
        <v>22</v>
      </c>
      <c r="R141" s="33"/>
      <c r="S141" s="34">
        <f t="shared" si="4"/>
        <v>0</v>
      </c>
      <c r="T141" s="35">
        <f t="shared" si="5"/>
        <v>0</v>
      </c>
    </row>
    <row r="142" spans="1:20" s="1" customFormat="1" ht="73" customHeight="1" outlineLevel="1" x14ac:dyDescent="0.15">
      <c r="A142" s="39" t="s">
        <v>608</v>
      </c>
      <c r="B142" s="39"/>
      <c r="C142" s="39"/>
      <c r="D142" s="39" t="s">
        <v>609</v>
      </c>
      <c r="E142" s="39"/>
      <c r="F142" s="39"/>
      <c r="G142" s="40" t="s">
        <v>610</v>
      </c>
      <c r="H142" s="40"/>
      <c r="I142" s="39" t="s">
        <v>611</v>
      </c>
      <c r="J142" s="39"/>
      <c r="K142" s="10" t="s">
        <v>612</v>
      </c>
      <c r="L142" s="11">
        <v>1</v>
      </c>
      <c r="M142" s="16"/>
      <c r="N142" s="10"/>
      <c r="O142" s="13">
        <v>37</v>
      </c>
      <c r="P142" s="14">
        <v>3478</v>
      </c>
      <c r="Q142" s="20">
        <v>86</v>
      </c>
      <c r="R142" s="33"/>
      <c r="S142" s="34">
        <f t="shared" si="4"/>
        <v>0</v>
      </c>
      <c r="T142" s="35">
        <f t="shared" si="5"/>
        <v>0</v>
      </c>
    </row>
    <row r="143" spans="1:20" s="1" customFormat="1" ht="73" customHeight="1" outlineLevel="1" x14ac:dyDescent="0.15">
      <c r="A143" s="39" t="s">
        <v>613</v>
      </c>
      <c r="B143" s="39"/>
      <c r="C143" s="39"/>
      <c r="D143" s="39" t="s">
        <v>614</v>
      </c>
      <c r="E143" s="39"/>
      <c r="F143" s="39"/>
      <c r="G143" s="40" t="s">
        <v>615</v>
      </c>
      <c r="H143" s="40"/>
      <c r="I143" s="39" t="s">
        <v>616</v>
      </c>
      <c r="J143" s="39"/>
      <c r="K143" s="10" t="s">
        <v>617</v>
      </c>
      <c r="L143" s="21"/>
      <c r="M143" s="16"/>
      <c r="N143" s="10"/>
      <c r="O143" s="13">
        <v>58</v>
      </c>
      <c r="P143" s="14">
        <v>5452</v>
      </c>
      <c r="Q143" s="15" t="s">
        <v>22</v>
      </c>
      <c r="R143" s="33"/>
      <c r="S143" s="34">
        <f t="shared" si="4"/>
        <v>0</v>
      </c>
      <c r="T143" s="35">
        <f t="shared" si="5"/>
        <v>0</v>
      </c>
    </row>
    <row r="144" spans="1:20" s="1" customFormat="1" ht="73" customHeight="1" outlineLevel="1" x14ac:dyDescent="0.15">
      <c r="A144" s="39" t="s">
        <v>618</v>
      </c>
      <c r="B144" s="39"/>
      <c r="C144" s="39"/>
      <c r="D144" s="39" t="s">
        <v>619</v>
      </c>
      <c r="E144" s="39"/>
      <c r="F144" s="39"/>
      <c r="G144" s="40" t="s">
        <v>620</v>
      </c>
      <c r="H144" s="40"/>
      <c r="I144" s="39" t="s">
        <v>621</v>
      </c>
      <c r="J144" s="39"/>
      <c r="K144" s="10" t="s">
        <v>622</v>
      </c>
      <c r="L144" s="21"/>
      <c r="M144" s="16"/>
      <c r="N144" s="10"/>
      <c r="O144" s="13">
        <v>40</v>
      </c>
      <c r="P144" s="14">
        <v>3760</v>
      </c>
      <c r="Q144" s="20">
        <v>139</v>
      </c>
      <c r="R144" s="33"/>
      <c r="S144" s="34">
        <f t="shared" si="4"/>
        <v>0</v>
      </c>
      <c r="T144" s="35">
        <f t="shared" si="5"/>
        <v>0</v>
      </c>
    </row>
    <row r="145" spans="1:20" s="1" customFormat="1" ht="73" customHeight="1" outlineLevel="1" x14ac:dyDescent="0.15">
      <c r="A145" s="41" t="s">
        <v>623</v>
      </c>
      <c r="B145" s="41"/>
      <c r="C145" s="41"/>
      <c r="D145" s="41" t="s">
        <v>624</v>
      </c>
      <c r="E145" s="41"/>
      <c r="F145" s="41"/>
      <c r="G145" s="42" t="s">
        <v>625</v>
      </c>
      <c r="H145" s="42"/>
      <c r="I145" s="41" t="s">
        <v>626</v>
      </c>
      <c r="J145" s="41"/>
      <c r="K145" s="10" t="s">
        <v>624</v>
      </c>
      <c r="L145" s="11">
        <v>1</v>
      </c>
      <c r="M145" s="16"/>
      <c r="N145" s="10"/>
      <c r="O145" s="17">
        <v>54</v>
      </c>
      <c r="P145" s="18">
        <v>5076</v>
      </c>
      <c r="Q145" s="19">
        <v>481</v>
      </c>
      <c r="R145" s="33"/>
      <c r="S145" s="34">
        <f t="shared" si="4"/>
        <v>0</v>
      </c>
      <c r="T145" s="35">
        <f t="shared" si="5"/>
        <v>0</v>
      </c>
    </row>
    <row r="146" spans="1:20" s="1" customFormat="1" ht="73" customHeight="1" outlineLevel="1" x14ac:dyDescent="0.15">
      <c r="A146" s="39" t="s">
        <v>627</v>
      </c>
      <c r="B146" s="39"/>
      <c r="C146" s="39"/>
      <c r="D146" s="39" t="s">
        <v>628</v>
      </c>
      <c r="E146" s="39"/>
      <c r="F146" s="39"/>
      <c r="G146" s="40" t="s">
        <v>629</v>
      </c>
      <c r="H146" s="40"/>
      <c r="I146" s="39" t="s">
        <v>630</v>
      </c>
      <c r="J146" s="39"/>
      <c r="K146" s="10" t="s">
        <v>631</v>
      </c>
      <c r="L146" s="11">
        <v>1</v>
      </c>
      <c r="M146" s="16"/>
      <c r="N146" s="10"/>
      <c r="O146" s="13">
        <v>39</v>
      </c>
      <c r="P146" s="14">
        <v>3666</v>
      </c>
      <c r="Q146" s="20">
        <v>410</v>
      </c>
      <c r="R146" s="33"/>
      <c r="S146" s="34">
        <f t="shared" si="4"/>
        <v>0</v>
      </c>
      <c r="T146" s="35">
        <f t="shared" si="5"/>
        <v>0</v>
      </c>
    </row>
    <row r="147" spans="1:20" s="1" customFormat="1" ht="73" customHeight="1" outlineLevel="1" x14ac:dyDescent="0.15">
      <c r="A147" s="39" t="s">
        <v>632</v>
      </c>
      <c r="B147" s="39"/>
      <c r="C147" s="39"/>
      <c r="D147" s="39" t="s">
        <v>633</v>
      </c>
      <c r="E147" s="39"/>
      <c r="F147" s="39"/>
      <c r="G147" s="40" t="s">
        <v>634</v>
      </c>
      <c r="H147" s="40"/>
      <c r="I147" s="39" t="s">
        <v>635</v>
      </c>
      <c r="J147" s="39"/>
      <c r="K147" s="10" t="s">
        <v>633</v>
      </c>
      <c r="L147" s="21"/>
      <c r="M147" s="16"/>
      <c r="N147" s="10"/>
      <c r="O147" s="13">
        <v>65</v>
      </c>
      <c r="P147" s="14">
        <v>6110</v>
      </c>
      <c r="Q147" s="20">
        <v>41</v>
      </c>
      <c r="R147" s="33"/>
      <c r="S147" s="34">
        <f t="shared" si="4"/>
        <v>0</v>
      </c>
      <c r="T147" s="35">
        <f t="shared" si="5"/>
        <v>0</v>
      </c>
    </row>
    <row r="148" spans="1:20" s="1" customFormat="1" ht="73" customHeight="1" outlineLevel="1" x14ac:dyDescent="0.15">
      <c r="A148" s="39" t="s">
        <v>636</v>
      </c>
      <c r="B148" s="39"/>
      <c r="C148" s="39"/>
      <c r="D148" s="39" t="s">
        <v>637</v>
      </c>
      <c r="E148" s="39"/>
      <c r="F148" s="39"/>
      <c r="G148" s="40" t="s">
        <v>638</v>
      </c>
      <c r="H148" s="40"/>
      <c r="I148" s="39" t="s">
        <v>639</v>
      </c>
      <c r="J148" s="39"/>
      <c r="K148" s="10" t="s">
        <v>637</v>
      </c>
      <c r="L148" s="21"/>
      <c r="M148" s="16"/>
      <c r="N148" s="10"/>
      <c r="O148" s="13">
        <v>42</v>
      </c>
      <c r="P148" s="14">
        <v>3948</v>
      </c>
      <c r="Q148" s="20">
        <v>52</v>
      </c>
      <c r="R148" s="33"/>
      <c r="S148" s="34">
        <f t="shared" si="4"/>
        <v>0</v>
      </c>
      <c r="T148" s="35">
        <f t="shared" si="5"/>
        <v>0</v>
      </c>
    </row>
    <row r="149" spans="1:20" s="1" customFormat="1" ht="73" customHeight="1" outlineLevel="1" x14ac:dyDescent="0.15">
      <c r="A149" s="39" t="s">
        <v>640</v>
      </c>
      <c r="B149" s="39"/>
      <c r="C149" s="39"/>
      <c r="D149" s="39" t="s">
        <v>641</v>
      </c>
      <c r="E149" s="39"/>
      <c r="F149" s="39"/>
      <c r="G149" s="40" t="s">
        <v>642</v>
      </c>
      <c r="H149" s="40"/>
      <c r="I149" s="39" t="s">
        <v>643</v>
      </c>
      <c r="J149" s="39"/>
      <c r="K149" s="10" t="s">
        <v>644</v>
      </c>
      <c r="L149" s="21"/>
      <c r="M149" s="16"/>
      <c r="N149" s="10"/>
      <c r="O149" s="13">
        <v>13</v>
      </c>
      <c r="P149" s="14">
        <v>1222</v>
      </c>
      <c r="Q149" s="20">
        <v>35</v>
      </c>
      <c r="R149" s="33"/>
      <c r="S149" s="34">
        <f t="shared" si="4"/>
        <v>0</v>
      </c>
      <c r="T149" s="35">
        <f t="shared" si="5"/>
        <v>0</v>
      </c>
    </row>
    <row r="150" spans="1:20" s="1" customFormat="1" ht="73" customHeight="1" outlineLevel="1" x14ac:dyDescent="0.15">
      <c r="A150" s="39" t="s">
        <v>645</v>
      </c>
      <c r="B150" s="39"/>
      <c r="C150" s="39"/>
      <c r="D150" s="39" t="s">
        <v>646</v>
      </c>
      <c r="E150" s="39"/>
      <c r="F150" s="39"/>
      <c r="G150" s="40" t="s">
        <v>647</v>
      </c>
      <c r="H150" s="40"/>
      <c r="I150" s="39" t="s">
        <v>648</v>
      </c>
      <c r="J150" s="39"/>
      <c r="K150" s="10" t="s">
        <v>649</v>
      </c>
      <c r="L150" s="11">
        <v>6</v>
      </c>
      <c r="M150" s="16"/>
      <c r="N150" s="10"/>
      <c r="O150" s="13">
        <v>14.5</v>
      </c>
      <c r="P150" s="14">
        <v>1363</v>
      </c>
      <c r="Q150" s="20">
        <v>389</v>
      </c>
      <c r="R150" s="33"/>
      <c r="S150" s="34">
        <f t="shared" si="4"/>
        <v>0</v>
      </c>
      <c r="T150" s="35">
        <f t="shared" si="5"/>
        <v>0</v>
      </c>
    </row>
    <row r="151" spans="1:20" s="1" customFormat="1" ht="73" customHeight="1" outlineLevel="1" x14ac:dyDescent="0.15">
      <c r="A151" s="39" t="s">
        <v>650</v>
      </c>
      <c r="B151" s="39"/>
      <c r="C151" s="39"/>
      <c r="D151" s="39" t="s">
        <v>651</v>
      </c>
      <c r="E151" s="39"/>
      <c r="F151" s="39"/>
      <c r="G151" s="40" t="s">
        <v>652</v>
      </c>
      <c r="H151" s="40"/>
      <c r="I151" s="39" t="s">
        <v>653</v>
      </c>
      <c r="J151" s="39"/>
      <c r="K151" s="10" t="s">
        <v>654</v>
      </c>
      <c r="L151" s="11">
        <v>6</v>
      </c>
      <c r="M151" s="16"/>
      <c r="N151" s="10"/>
      <c r="O151" s="13">
        <v>14.5</v>
      </c>
      <c r="P151" s="14">
        <v>1363</v>
      </c>
      <c r="Q151" s="20">
        <v>358</v>
      </c>
      <c r="R151" s="33"/>
      <c r="S151" s="34">
        <f t="shared" si="4"/>
        <v>0</v>
      </c>
      <c r="T151" s="35">
        <f t="shared" si="5"/>
        <v>0</v>
      </c>
    </row>
    <row r="152" spans="1:20" s="1" customFormat="1" ht="73" customHeight="1" outlineLevel="1" x14ac:dyDescent="0.15">
      <c r="A152" s="41" t="s">
        <v>655</v>
      </c>
      <c r="B152" s="41"/>
      <c r="C152" s="41"/>
      <c r="D152" s="41" t="s">
        <v>656</v>
      </c>
      <c r="E152" s="41"/>
      <c r="F152" s="41"/>
      <c r="G152" s="42" t="s">
        <v>657</v>
      </c>
      <c r="H152" s="42"/>
      <c r="I152" s="41" t="s">
        <v>658</v>
      </c>
      <c r="J152" s="41"/>
      <c r="K152" s="10" t="s">
        <v>656</v>
      </c>
      <c r="L152" s="11">
        <v>16</v>
      </c>
      <c r="M152" s="16"/>
      <c r="N152" s="10"/>
      <c r="O152" s="17">
        <v>17.899999999999999</v>
      </c>
      <c r="P152" s="18">
        <v>1682.6</v>
      </c>
      <c r="Q152" s="19">
        <v>432</v>
      </c>
      <c r="R152" s="33"/>
      <c r="S152" s="34">
        <f t="shared" si="4"/>
        <v>0</v>
      </c>
      <c r="T152" s="35">
        <f t="shared" si="5"/>
        <v>0</v>
      </c>
    </row>
    <row r="153" spans="1:20" s="1" customFormat="1" ht="73" customHeight="1" outlineLevel="1" x14ac:dyDescent="0.15">
      <c r="A153" s="39" t="s">
        <v>659</v>
      </c>
      <c r="B153" s="39"/>
      <c r="C153" s="39"/>
      <c r="D153" s="39" t="s">
        <v>660</v>
      </c>
      <c r="E153" s="39"/>
      <c r="F153" s="39"/>
      <c r="G153" s="40" t="s">
        <v>661</v>
      </c>
      <c r="H153" s="40"/>
      <c r="I153" s="39" t="s">
        <v>662</v>
      </c>
      <c r="J153" s="39"/>
      <c r="K153" s="10" t="s">
        <v>663</v>
      </c>
      <c r="L153" s="11">
        <v>48</v>
      </c>
      <c r="M153" s="16"/>
      <c r="N153" s="10"/>
      <c r="O153" s="13">
        <v>45</v>
      </c>
      <c r="P153" s="14">
        <v>4230</v>
      </c>
      <c r="Q153" s="15" t="s">
        <v>22</v>
      </c>
      <c r="R153" s="33"/>
      <c r="S153" s="34">
        <f t="shared" si="4"/>
        <v>0</v>
      </c>
      <c r="T153" s="35">
        <f t="shared" si="5"/>
        <v>0</v>
      </c>
    </row>
    <row r="154" spans="1:20" s="1" customFormat="1" ht="73" customHeight="1" outlineLevel="1" x14ac:dyDescent="0.15">
      <c r="A154" s="39" t="s">
        <v>664</v>
      </c>
      <c r="B154" s="39"/>
      <c r="C154" s="39"/>
      <c r="D154" s="39" t="s">
        <v>665</v>
      </c>
      <c r="E154" s="39"/>
      <c r="F154" s="39"/>
      <c r="G154" s="40" t="s">
        <v>666</v>
      </c>
      <c r="H154" s="40"/>
      <c r="I154" s="39" t="s">
        <v>667</v>
      </c>
      <c r="J154" s="39"/>
      <c r="K154" s="10" t="s">
        <v>665</v>
      </c>
      <c r="L154" s="11">
        <v>30</v>
      </c>
      <c r="M154" s="16"/>
      <c r="N154" s="10"/>
      <c r="O154" s="13">
        <v>70</v>
      </c>
      <c r="P154" s="14">
        <v>6580</v>
      </c>
      <c r="Q154" s="20">
        <v>25</v>
      </c>
      <c r="R154" s="33"/>
      <c r="S154" s="34">
        <f t="shared" si="4"/>
        <v>0</v>
      </c>
      <c r="T154" s="35">
        <f t="shared" si="5"/>
        <v>0</v>
      </c>
    </row>
    <row r="155" spans="1:20" s="1" customFormat="1" ht="73" customHeight="1" outlineLevel="1" x14ac:dyDescent="0.15">
      <c r="A155" s="41" t="s">
        <v>668</v>
      </c>
      <c r="B155" s="41"/>
      <c r="C155" s="41"/>
      <c r="D155" s="41" t="s">
        <v>669</v>
      </c>
      <c r="E155" s="41"/>
      <c r="F155" s="41"/>
      <c r="G155" s="42" t="s">
        <v>670</v>
      </c>
      <c r="H155" s="42"/>
      <c r="I155" s="41" t="s">
        <v>671</v>
      </c>
      <c r="J155" s="41"/>
      <c r="K155" s="10" t="s">
        <v>669</v>
      </c>
      <c r="L155" s="11">
        <v>36</v>
      </c>
      <c r="M155" s="16"/>
      <c r="N155" s="10"/>
      <c r="O155" s="17">
        <v>110</v>
      </c>
      <c r="P155" s="18">
        <v>10340</v>
      </c>
      <c r="Q155" s="19">
        <v>70</v>
      </c>
      <c r="R155" s="33"/>
      <c r="S155" s="34">
        <f t="shared" si="4"/>
        <v>0</v>
      </c>
      <c r="T155" s="35">
        <f t="shared" si="5"/>
        <v>0</v>
      </c>
    </row>
    <row r="156" spans="1:20" s="1" customFormat="1" ht="73" customHeight="1" outlineLevel="1" x14ac:dyDescent="0.15">
      <c r="A156" s="39" t="s">
        <v>672</v>
      </c>
      <c r="B156" s="39"/>
      <c r="C156" s="39"/>
      <c r="D156" s="39" t="s">
        <v>673</v>
      </c>
      <c r="E156" s="39"/>
      <c r="F156" s="39"/>
      <c r="G156" s="40" t="s">
        <v>674</v>
      </c>
      <c r="H156" s="40"/>
      <c r="I156" s="39" t="s">
        <v>675</v>
      </c>
      <c r="J156" s="39"/>
      <c r="K156" s="10" t="s">
        <v>676</v>
      </c>
      <c r="L156" s="21"/>
      <c r="M156" s="16"/>
      <c r="N156" s="10"/>
      <c r="O156" s="13">
        <v>84</v>
      </c>
      <c r="P156" s="14">
        <v>7896</v>
      </c>
      <c r="Q156" s="15" t="s">
        <v>22</v>
      </c>
      <c r="R156" s="33"/>
      <c r="S156" s="34">
        <f t="shared" si="4"/>
        <v>0</v>
      </c>
      <c r="T156" s="35">
        <f t="shared" si="5"/>
        <v>0</v>
      </c>
    </row>
    <row r="157" spans="1:20" s="1" customFormat="1" ht="73" customHeight="1" outlineLevel="1" x14ac:dyDescent="0.15">
      <c r="A157" s="41" t="s">
        <v>677</v>
      </c>
      <c r="B157" s="41"/>
      <c r="C157" s="41"/>
      <c r="D157" s="41" t="s">
        <v>678</v>
      </c>
      <c r="E157" s="41"/>
      <c r="F157" s="41"/>
      <c r="G157" s="42" t="s">
        <v>679</v>
      </c>
      <c r="H157" s="42"/>
      <c r="I157" s="41" t="s">
        <v>680</v>
      </c>
      <c r="J157" s="41"/>
      <c r="K157" s="10" t="s">
        <v>681</v>
      </c>
      <c r="L157" s="11">
        <v>40</v>
      </c>
      <c r="M157" s="16"/>
      <c r="N157" s="10"/>
      <c r="O157" s="17">
        <v>35</v>
      </c>
      <c r="P157" s="18">
        <v>3290</v>
      </c>
      <c r="Q157" s="19">
        <v>826</v>
      </c>
      <c r="R157" s="33"/>
      <c r="S157" s="34">
        <f t="shared" si="4"/>
        <v>0</v>
      </c>
      <c r="T157" s="35">
        <f t="shared" si="5"/>
        <v>0</v>
      </c>
    </row>
    <row r="158" spans="1:20" s="1" customFormat="1" ht="73" customHeight="1" outlineLevel="1" x14ac:dyDescent="0.15">
      <c r="A158" s="41" t="s">
        <v>682</v>
      </c>
      <c r="B158" s="41"/>
      <c r="C158" s="41"/>
      <c r="D158" s="41" t="s">
        <v>683</v>
      </c>
      <c r="E158" s="41"/>
      <c r="F158" s="41"/>
      <c r="G158" s="42" t="s">
        <v>684</v>
      </c>
      <c r="H158" s="42"/>
      <c r="I158" s="41" t="s">
        <v>685</v>
      </c>
      <c r="J158" s="41"/>
      <c r="K158" s="10" t="s">
        <v>683</v>
      </c>
      <c r="L158" s="11">
        <v>10</v>
      </c>
      <c r="M158" s="16"/>
      <c r="N158" s="10"/>
      <c r="O158" s="17">
        <v>20</v>
      </c>
      <c r="P158" s="18">
        <v>1880</v>
      </c>
      <c r="Q158" s="19">
        <v>294</v>
      </c>
      <c r="R158" s="33"/>
      <c r="S158" s="34">
        <f t="shared" si="4"/>
        <v>0</v>
      </c>
      <c r="T158" s="35">
        <f t="shared" si="5"/>
        <v>0</v>
      </c>
    </row>
    <row r="159" spans="1:20" s="1" customFormat="1" ht="73" customHeight="1" outlineLevel="1" x14ac:dyDescent="0.15">
      <c r="A159" s="41" t="s">
        <v>686</v>
      </c>
      <c r="B159" s="41"/>
      <c r="C159" s="41"/>
      <c r="D159" s="41" t="s">
        <v>687</v>
      </c>
      <c r="E159" s="41"/>
      <c r="F159" s="41"/>
      <c r="G159" s="42" t="s">
        <v>688</v>
      </c>
      <c r="H159" s="42"/>
      <c r="I159" s="41" t="s">
        <v>689</v>
      </c>
      <c r="J159" s="41"/>
      <c r="K159" s="10" t="s">
        <v>687</v>
      </c>
      <c r="L159" s="11">
        <v>24</v>
      </c>
      <c r="M159" s="16"/>
      <c r="N159" s="10"/>
      <c r="O159" s="17">
        <v>6.5</v>
      </c>
      <c r="P159" s="17">
        <v>611</v>
      </c>
      <c r="Q159" s="19">
        <v>590</v>
      </c>
      <c r="R159" s="33"/>
      <c r="S159" s="34">
        <f t="shared" si="4"/>
        <v>0</v>
      </c>
      <c r="T159" s="35">
        <f t="shared" si="5"/>
        <v>0</v>
      </c>
    </row>
    <row r="160" spans="1:20" s="1" customFormat="1" ht="73" customHeight="1" outlineLevel="1" x14ac:dyDescent="0.15">
      <c r="A160" s="41" t="s">
        <v>690</v>
      </c>
      <c r="B160" s="41"/>
      <c r="C160" s="41"/>
      <c r="D160" s="41" t="s">
        <v>691</v>
      </c>
      <c r="E160" s="41"/>
      <c r="F160" s="41"/>
      <c r="G160" s="42" t="s">
        <v>692</v>
      </c>
      <c r="H160" s="42"/>
      <c r="I160" s="41" t="s">
        <v>693</v>
      </c>
      <c r="J160" s="41"/>
      <c r="K160" s="10" t="s">
        <v>691</v>
      </c>
      <c r="L160" s="11">
        <v>12</v>
      </c>
      <c r="M160" s="16"/>
      <c r="N160" s="10"/>
      <c r="O160" s="17">
        <v>11.5</v>
      </c>
      <c r="P160" s="18">
        <v>1081</v>
      </c>
      <c r="Q160" s="19">
        <v>589</v>
      </c>
      <c r="R160" s="33"/>
      <c r="S160" s="34">
        <f t="shared" si="4"/>
        <v>0</v>
      </c>
      <c r="T160" s="35">
        <f t="shared" si="5"/>
        <v>0</v>
      </c>
    </row>
    <row r="161" spans="1:20" s="1" customFormat="1" ht="73" customHeight="1" outlineLevel="1" x14ac:dyDescent="0.15">
      <c r="A161" s="39" t="s">
        <v>694</v>
      </c>
      <c r="B161" s="39"/>
      <c r="C161" s="39"/>
      <c r="D161" s="39" t="s">
        <v>695</v>
      </c>
      <c r="E161" s="39"/>
      <c r="F161" s="39"/>
      <c r="G161" s="40" t="s">
        <v>696</v>
      </c>
      <c r="H161" s="40"/>
      <c r="I161" s="39" t="s">
        <v>697</v>
      </c>
      <c r="J161" s="39"/>
      <c r="K161" s="10" t="s">
        <v>695</v>
      </c>
      <c r="L161" s="11">
        <v>16</v>
      </c>
      <c r="M161" s="16"/>
      <c r="N161" s="10"/>
      <c r="O161" s="13">
        <v>17.899999999999999</v>
      </c>
      <c r="P161" s="14">
        <v>1682.6</v>
      </c>
      <c r="Q161" s="20">
        <v>141</v>
      </c>
      <c r="R161" s="33"/>
      <c r="S161" s="34">
        <f t="shared" si="4"/>
        <v>0</v>
      </c>
      <c r="T161" s="35">
        <f t="shared" si="5"/>
        <v>0</v>
      </c>
    </row>
    <row r="162" spans="1:20" s="1" customFormat="1" ht="73" customHeight="1" outlineLevel="1" x14ac:dyDescent="0.15">
      <c r="A162" s="41" t="s">
        <v>698</v>
      </c>
      <c r="B162" s="41"/>
      <c r="C162" s="41"/>
      <c r="D162" s="41" t="s">
        <v>699</v>
      </c>
      <c r="E162" s="41"/>
      <c r="F162" s="41"/>
      <c r="G162" s="42" t="s">
        <v>700</v>
      </c>
      <c r="H162" s="42"/>
      <c r="I162" s="41" t="s">
        <v>701</v>
      </c>
      <c r="J162" s="41"/>
      <c r="K162" s="10" t="s">
        <v>699</v>
      </c>
      <c r="L162" s="11">
        <v>16</v>
      </c>
      <c r="M162" s="16"/>
      <c r="N162" s="10"/>
      <c r="O162" s="17">
        <v>29.5</v>
      </c>
      <c r="P162" s="18">
        <v>2773</v>
      </c>
      <c r="Q162" s="19">
        <v>208</v>
      </c>
      <c r="R162" s="33"/>
      <c r="S162" s="34">
        <f t="shared" si="4"/>
        <v>0</v>
      </c>
      <c r="T162" s="35">
        <f t="shared" si="5"/>
        <v>0</v>
      </c>
    </row>
    <row r="163" spans="1:20" s="1" customFormat="1" ht="73" customHeight="1" outlineLevel="1" x14ac:dyDescent="0.15">
      <c r="A163" s="39" t="s">
        <v>702</v>
      </c>
      <c r="B163" s="39"/>
      <c r="C163" s="39"/>
      <c r="D163" s="39" t="s">
        <v>703</v>
      </c>
      <c r="E163" s="39"/>
      <c r="F163" s="39"/>
      <c r="G163" s="40" t="s">
        <v>704</v>
      </c>
      <c r="H163" s="40"/>
      <c r="I163" s="39" t="s">
        <v>705</v>
      </c>
      <c r="J163" s="39"/>
      <c r="K163" s="10" t="s">
        <v>706</v>
      </c>
      <c r="L163" s="11">
        <v>30</v>
      </c>
      <c r="M163" s="16"/>
      <c r="N163" s="10"/>
      <c r="O163" s="13">
        <v>12</v>
      </c>
      <c r="P163" s="14">
        <v>1128</v>
      </c>
      <c r="Q163" s="20">
        <v>513</v>
      </c>
      <c r="R163" s="33"/>
      <c r="S163" s="34">
        <f t="shared" si="4"/>
        <v>0</v>
      </c>
      <c r="T163" s="35">
        <f t="shared" si="5"/>
        <v>0</v>
      </c>
    </row>
    <row r="164" spans="1:20" s="1" customFormat="1" ht="73" customHeight="1" outlineLevel="1" x14ac:dyDescent="0.15">
      <c r="A164" s="39" t="s">
        <v>707</v>
      </c>
      <c r="B164" s="39"/>
      <c r="C164" s="39"/>
      <c r="D164" s="39" t="s">
        <v>703</v>
      </c>
      <c r="E164" s="39"/>
      <c r="F164" s="39"/>
      <c r="G164" s="40" t="s">
        <v>708</v>
      </c>
      <c r="H164" s="40"/>
      <c r="I164" s="39" t="s">
        <v>709</v>
      </c>
      <c r="J164" s="39"/>
      <c r="K164" s="10" t="s">
        <v>710</v>
      </c>
      <c r="L164" s="11">
        <v>30</v>
      </c>
      <c r="M164" s="16"/>
      <c r="N164" s="10"/>
      <c r="O164" s="13">
        <v>12</v>
      </c>
      <c r="P164" s="14">
        <v>1128</v>
      </c>
      <c r="Q164" s="15" t="s">
        <v>22</v>
      </c>
      <c r="R164" s="33"/>
      <c r="S164" s="34">
        <f t="shared" si="4"/>
        <v>0</v>
      </c>
      <c r="T164" s="35">
        <f t="shared" si="5"/>
        <v>0</v>
      </c>
    </row>
    <row r="165" spans="1:20" s="1" customFormat="1" ht="73" customHeight="1" outlineLevel="1" x14ac:dyDescent="0.15">
      <c r="A165" s="39" t="s">
        <v>711</v>
      </c>
      <c r="B165" s="39"/>
      <c r="C165" s="39"/>
      <c r="D165" s="39" t="s">
        <v>712</v>
      </c>
      <c r="E165" s="39"/>
      <c r="F165" s="39"/>
      <c r="G165" s="40" t="s">
        <v>713</v>
      </c>
      <c r="H165" s="40"/>
      <c r="I165" s="39" t="s">
        <v>714</v>
      </c>
      <c r="J165" s="39"/>
      <c r="K165" s="10" t="s">
        <v>712</v>
      </c>
      <c r="L165" s="21"/>
      <c r="M165" s="16"/>
      <c r="N165" s="10"/>
      <c r="O165" s="13">
        <v>31</v>
      </c>
      <c r="P165" s="14">
        <v>2914</v>
      </c>
      <c r="Q165" s="20">
        <v>127</v>
      </c>
      <c r="R165" s="33"/>
      <c r="S165" s="34">
        <f t="shared" si="4"/>
        <v>0</v>
      </c>
      <c r="T165" s="35">
        <f t="shared" si="5"/>
        <v>0</v>
      </c>
    </row>
    <row r="166" spans="1:20" s="1" customFormat="1" ht="73" customHeight="1" outlineLevel="1" x14ac:dyDescent="0.15">
      <c r="A166" s="39" t="s">
        <v>715</v>
      </c>
      <c r="B166" s="39"/>
      <c r="C166" s="39"/>
      <c r="D166" s="39" t="s">
        <v>716</v>
      </c>
      <c r="E166" s="39"/>
      <c r="F166" s="39"/>
      <c r="G166" s="40" t="s">
        <v>717</v>
      </c>
      <c r="H166" s="40"/>
      <c r="I166" s="39" t="s">
        <v>718</v>
      </c>
      <c r="J166" s="39"/>
      <c r="K166" s="10" t="s">
        <v>716</v>
      </c>
      <c r="L166" s="11">
        <v>20</v>
      </c>
      <c r="M166" s="16"/>
      <c r="N166" s="10"/>
      <c r="O166" s="13">
        <v>17</v>
      </c>
      <c r="P166" s="14">
        <v>1598</v>
      </c>
      <c r="Q166" s="20">
        <v>779</v>
      </c>
      <c r="R166" s="33"/>
      <c r="S166" s="34">
        <f t="shared" si="4"/>
        <v>0</v>
      </c>
      <c r="T166" s="35">
        <f t="shared" si="5"/>
        <v>0</v>
      </c>
    </row>
    <row r="167" spans="1:20" s="1" customFormat="1" ht="73" customHeight="1" outlineLevel="1" x14ac:dyDescent="0.15">
      <c r="A167" s="39" t="s">
        <v>719</v>
      </c>
      <c r="B167" s="39"/>
      <c r="C167" s="39"/>
      <c r="D167" s="39" t="s">
        <v>720</v>
      </c>
      <c r="E167" s="39"/>
      <c r="F167" s="39"/>
      <c r="G167" s="40" t="s">
        <v>721</v>
      </c>
      <c r="H167" s="40"/>
      <c r="I167" s="39" t="s">
        <v>722</v>
      </c>
      <c r="J167" s="39"/>
      <c r="K167" s="10" t="s">
        <v>720</v>
      </c>
      <c r="L167" s="11">
        <v>20</v>
      </c>
      <c r="M167" s="16"/>
      <c r="N167" s="10"/>
      <c r="O167" s="13">
        <v>26.8</v>
      </c>
      <c r="P167" s="14">
        <v>2519.1999999999998</v>
      </c>
      <c r="Q167" s="20">
        <v>81</v>
      </c>
      <c r="R167" s="33"/>
      <c r="S167" s="34">
        <f t="shared" si="4"/>
        <v>0</v>
      </c>
      <c r="T167" s="35">
        <f t="shared" si="5"/>
        <v>0</v>
      </c>
    </row>
    <row r="168" spans="1:20" s="1" customFormat="1" ht="73" customHeight="1" outlineLevel="1" x14ac:dyDescent="0.15">
      <c r="A168" s="39" t="s">
        <v>723</v>
      </c>
      <c r="B168" s="39"/>
      <c r="C168" s="39"/>
      <c r="D168" s="39" t="s">
        <v>724</v>
      </c>
      <c r="E168" s="39"/>
      <c r="F168" s="39"/>
      <c r="G168" s="40" t="s">
        <v>725</v>
      </c>
      <c r="H168" s="40"/>
      <c r="I168" s="39" t="s">
        <v>726</v>
      </c>
      <c r="J168" s="39"/>
      <c r="K168" s="10" t="s">
        <v>727</v>
      </c>
      <c r="L168" s="11">
        <v>60</v>
      </c>
      <c r="M168" s="16"/>
      <c r="N168" s="10"/>
      <c r="O168" s="13">
        <v>16</v>
      </c>
      <c r="P168" s="14">
        <v>1504</v>
      </c>
      <c r="Q168" s="20">
        <v>109</v>
      </c>
      <c r="R168" s="33"/>
      <c r="S168" s="34">
        <f t="shared" si="4"/>
        <v>0</v>
      </c>
      <c r="T168" s="35">
        <f t="shared" si="5"/>
        <v>0</v>
      </c>
    </row>
    <row r="169" spans="1:20" s="1" customFormat="1" ht="73" customHeight="1" outlineLevel="1" x14ac:dyDescent="0.15">
      <c r="A169" s="39" t="s">
        <v>728</v>
      </c>
      <c r="B169" s="39"/>
      <c r="C169" s="39"/>
      <c r="D169" s="39" t="s">
        <v>729</v>
      </c>
      <c r="E169" s="39"/>
      <c r="F169" s="39"/>
      <c r="G169" s="40" t="s">
        <v>730</v>
      </c>
      <c r="H169" s="40"/>
      <c r="I169" s="39" t="s">
        <v>731</v>
      </c>
      <c r="J169" s="39"/>
      <c r="K169" s="10" t="s">
        <v>732</v>
      </c>
      <c r="L169" s="11">
        <v>20</v>
      </c>
      <c r="M169" s="16"/>
      <c r="N169" s="10"/>
      <c r="O169" s="13">
        <v>19.8</v>
      </c>
      <c r="P169" s="14">
        <v>1861.2</v>
      </c>
      <c r="Q169" s="20">
        <v>115</v>
      </c>
      <c r="R169" s="33"/>
      <c r="S169" s="34">
        <f t="shared" si="4"/>
        <v>0</v>
      </c>
      <c r="T169" s="35">
        <f t="shared" si="5"/>
        <v>0</v>
      </c>
    </row>
    <row r="170" spans="1:20" s="1" customFormat="1" ht="73" customHeight="1" outlineLevel="1" x14ac:dyDescent="0.15">
      <c r="A170" s="39" t="s">
        <v>733</v>
      </c>
      <c r="B170" s="39"/>
      <c r="C170" s="39"/>
      <c r="D170" s="39" t="s">
        <v>729</v>
      </c>
      <c r="E170" s="39"/>
      <c r="F170" s="39"/>
      <c r="G170" s="40" t="s">
        <v>734</v>
      </c>
      <c r="H170" s="40"/>
      <c r="I170" s="39" t="s">
        <v>735</v>
      </c>
      <c r="J170" s="39"/>
      <c r="K170" s="10" t="s">
        <v>736</v>
      </c>
      <c r="L170" s="11">
        <v>20</v>
      </c>
      <c r="M170" s="16"/>
      <c r="N170" s="10"/>
      <c r="O170" s="13">
        <v>19.8</v>
      </c>
      <c r="P170" s="14">
        <v>1861.2</v>
      </c>
      <c r="Q170" s="20">
        <v>96</v>
      </c>
      <c r="R170" s="33"/>
      <c r="S170" s="34">
        <f t="shared" si="4"/>
        <v>0</v>
      </c>
      <c r="T170" s="35">
        <f t="shared" si="5"/>
        <v>0</v>
      </c>
    </row>
    <row r="171" spans="1:20" s="1" customFormat="1" ht="73" customHeight="1" outlineLevel="1" x14ac:dyDescent="0.15">
      <c r="A171" s="39" t="s">
        <v>737</v>
      </c>
      <c r="B171" s="39"/>
      <c r="C171" s="39"/>
      <c r="D171" s="39" t="s">
        <v>738</v>
      </c>
      <c r="E171" s="39"/>
      <c r="F171" s="39"/>
      <c r="G171" s="40" t="s">
        <v>739</v>
      </c>
      <c r="H171" s="40"/>
      <c r="I171" s="39" t="s">
        <v>740</v>
      </c>
      <c r="J171" s="39"/>
      <c r="K171" s="10" t="s">
        <v>738</v>
      </c>
      <c r="L171" s="11">
        <v>8</v>
      </c>
      <c r="M171" s="16"/>
      <c r="N171" s="10"/>
      <c r="O171" s="13">
        <v>78</v>
      </c>
      <c r="P171" s="14">
        <v>7332</v>
      </c>
      <c r="Q171" s="15" t="s">
        <v>22</v>
      </c>
      <c r="R171" s="33"/>
      <c r="S171" s="34">
        <f t="shared" si="4"/>
        <v>0</v>
      </c>
      <c r="T171" s="35">
        <f t="shared" si="5"/>
        <v>0</v>
      </c>
    </row>
    <row r="172" spans="1:20" s="1" customFormat="1" ht="73" customHeight="1" outlineLevel="1" x14ac:dyDescent="0.15">
      <c r="A172" s="39" t="s">
        <v>741</v>
      </c>
      <c r="B172" s="39"/>
      <c r="C172" s="39"/>
      <c r="D172" s="39" t="s">
        <v>742</v>
      </c>
      <c r="E172" s="39"/>
      <c r="F172" s="39"/>
      <c r="G172" s="40" t="s">
        <v>743</v>
      </c>
      <c r="H172" s="40"/>
      <c r="I172" s="39" t="s">
        <v>744</v>
      </c>
      <c r="J172" s="39"/>
      <c r="K172" s="10" t="s">
        <v>742</v>
      </c>
      <c r="L172" s="11">
        <v>8</v>
      </c>
      <c r="M172" s="16"/>
      <c r="N172" s="10"/>
      <c r="O172" s="13">
        <v>78</v>
      </c>
      <c r="P172" s="14">
        <v>7332</v>
      </c>
      <c r="Q172" s="15" t="s">
        <v>22</v>
      </c>
      <c r="R172" s="33"/>
      <c r="S172" s="34">
        <f t="shared" si="4"/>
        <v>0</v>
      </c>
      <c r="T172" s="35">
        <f t="shared" si="5"/>
        <v>0</v>
      </c>
    </row>
    <row r="173" spans="1:20" s="1" customFormat="1" ht="73" customHeight="1" outlineLevel="1" x14ac:dyDescent="0.15">
      <c r="A173" s="39" t="s">
        <v>745</v>
      </c>
      <c r="B173" s="39"/>
      <c r="C173" s="39"/>
      <c r="D173" s="39" t="s">
        <v>746</v>
      </c>
      <c r="E173" s="39"/>
      <c r="F173" s="39"/>
      <c r="G173" s="40" t="s">
        <v>747</v>
      </c>
      <c r="H173" s="40"/>
      <c r="I173" s="39" t="s">
        <v>748</v>
      </c>
      <c r="J173" s="39"/>
      <c r="K173" s="10" t="s">
        <v>746</v>
      </c>
      <c r="L173" s="11">
        <v>8</v>
      </c>
      <c r="M173" s="16"/>
      <c r="N173" s="10"/>
      <c r="O173" s="13">
        <v>78</v>
      </c>
      <c r="P173" s="14">
        <v>7332</v>
      </c>
      <c r="Q173" s="15" t="s">
        <v>22</v>
      </c>
      <c r="R173" s="33"/>
      <c r="S173" s="34">
        <f t="shared" si="4"/>
        <v>0</v>
      </c>
      <c r="T173" s="35">
        <f t="shared" si="5"/>
        <v>0</v>
      </c>
    </row>
    <row r="174" spans="1:20" s="1" customFormat="1" ht="73" customHeight="1" outlineLevel="1" x14ac:dyDescent="0.15">
      <c r="A174" s="39" t="s">
        <v>749</v>
      </c>
      <c r="B174" s="39"/>
      <c r="C174" s="39"/>
      <c r="D174" s="39" t="s">
        <v>750</v>
      </c>
      <c r="E174" s="39"/>
      <c r="F174" s="39"/>
      <c r="G174" s="40" t="s">
        <v>751</v>
      </c>
      <c r="H174" s="40"/>
      <c r="I174" s="39" t="s">
        <v>752</v>
      </c>
      <c r="J174" s="39"/>
      <c r="K174" s="10" t="s">
        <v>753</v>
      </c>
      <c r="L174" s="21"/>
      <c r="M174" s="12" t="s">
        <v>20</v>
      </c>
      <c r="N174" s="10" t="s">
        <v>21</v>
      </c>
      <c r="O174" s="13">
        <v>10</v>
      </c>
      <c r="P174" s="13">
        <v>940</v>
      </c>
      <c r="Q174" s="15" t="s">
        <v>22</v>
      </c>
      <c r="R174" s="33"/>
      <c r="S174" s="34">
        <f t="shared" si="4"/>
        <v>0</v>
      </c>
      <c r="T174" s="35">
        <f t="shared" si="5"/>
        <v>0</v>
      </c>
    </row>
    <row r="175" spans="1:20" s="1" customFormat="1" ht="73" customHeight="1" outlineLevel="1" x14ac:dyDescent="0.15">
      <c r="A175" s="41" t="s">
        <v>754</v>
      </c>
      <c r="B175" s="41"/>
      <c r="C175" s="41"/>
      <c r="D175" s="41" t="s">
        <v>755</v>
      </c>
      <c r="E175" s="41"/>
      <c r="F175" s="41"/>
      <c r="G175" s="42" t="s">
        <v>756</v>
      </c>
      <c r="H175" s="42"/>
      <c r="I175" s="41" t="s">
        <v>757</v>
      </c>
      <c r="J175" s="41"/>
      <c r="K175" s="10" t="s">
        <v>755</v>
      </c>
      <c r="L175" s="11">
        <v>20</v>
      </c>
      <c r="M175" s="16"/>
      <c r="N175" s="10"/>
      <c r="O175" s="17">
        <v>12</v>
      </c>
      <c r="P175" s="18">
        <v>1128</v>
      </c>
      <c r="Q175" s="19">
        <v>200</v>
      </c>
      <c r="R175" s="33"/>
      <c r="S175" s="34">
        <f t="shared" si="4"/>
        <v>0</v>
      </c>
      <c r="T175" s="35">
        <f t="shared" si="5"/>
        <v>0</v>
      </c>
    </row>
    <row r="176" spans="1:20" s="1" customFormat="1" ht="73" customHeight="1" outlineLevel="1" x14ac:dyDescent="0.15">
      <c r="A176" s="41" t="s">
        <v>758</v>
      </c>
      <c r="B176" s="41"/>
      <c r="C176" s="41"/>
      <c r="D176" s="41" t="s">
        <v>759</v>
      </c>
      <c r="E176" s="41"/>
      <c r="F176" s="41"/>
      <c r="G176" s="42" t="s">
        <v>760</v>
      </c>
      <c r="H176" s="42"/>
      <c r="I176" s="41" t="s">
        <v>761</v>
      </c>
      <c r="J176" s="41"/>
      <c r="K176" s="10" t="s">
        <v>762</v>
      </c>
      <c r="L176" s="11">
        <v>20</v>
      </c>
      <c r="M176" s="16"/>
      <c r="N176" s="10"/>
      <c r="O176" s="17">
        <v>12</v>
      </c>
      <c r="P176" s="18">
        <v>1128</v>
      </c>
      <c r="Q176" s="19">
        <v>45</v>
      </c>
      <c r="R176" s="33"/>
      <c r="S176" s="34">
        <f t="shared" si="4"/>
        <v>0</v>
      </c>
      <c r="T176" s="35">
        <f t="shared" si="5"/>
        <v>0</v>
      </c>
    </row>
    <row r="177" spans="1:20" s="1" customFormat="1" ht="73" customHeight="1" outlineLevel="1" x14ac:dyDescent="0.15">
      <c r="A177" s="39" t="s">
        <v>763</v>
      </c>
      <c r="B177" s="39"/>
      <c r="C177" s="39"/>
      <c r="D177" s="39" t="s">
        <v>764</v>
      </c>
      <c r="E177" s="39"/>
      <c r="F177" s="39"/>
      <c r="G177" s="40" t="s">
        <v>765</v>
      </c>
      <c r="H177" s="40"/>
      <c r="I177" s="39" t="s">
        <v>766</v>
      </c>
      <c r="J177" s="39"/>
      <c r="K177" s="10" t="s">
        <v>767</v>
      </c>
      <c r="L177" s="11">
        <v>10</v>
      </c>
      <c r="M177" s="16"/>
      <c r="N177" s="10"/>
      <c r="O177" s="13">
        <v>15</v>
      </c>
      <c r="P177" s="14">
        <v>1410</v>
      </c>
      <c r="Q177" s="20">
        <v>213</v>
      </c>
      <c r="R177" s="33"/>
      <c r="S177" s="34">
        <f t="shared" si="4"/>
        <v>0</v>
      </c>
      <c r="T177" s="35">
        <f t="shared" si="5"/>
        <v>0</v>
      </c>
    </row>
    <row r="178" spans="1:20" s="1" customFormat="1" ht="73" customHeight="1" outlineLevel="1" x14ac:dyDescent="0.15">
      <c r="A178" s="39" t="s">
        <v>768</v>
      </c>
      <c r="B178" s="39"/>
      <c r="C178" s="39"/>
      <c r="D178" s="39" t="s">
        <v>769</v>
      </c>
      <c r="E178" s="39"/>
      <c r="F178" s="39"/>
      <c r="G178" s="40" t="s">
        <v>770</v>
      </c>
      <c r="H178" s="40"/>
      <c r="I178" s="39" t="s">
        <v>771</v>
      </c>
      <c r="J178" s="39"/>
      <c r="K178" s="10" t="s">
        <v>772</v>
      </c>
      <c r="L178" s="11">
        <v>10</v>
      </c>
      <c r="M178" s="12" t="s">
        <v>20</v>
      </c>
      <c r="N178" s="10" t="s">
        <v>28</v>
      </c>
      <c r="O178" s="13">
        <v>16</v>
      </c>
      <c r="P178" s="14">
        <v>1504</v>
      </c>
      <c r="Q178" s="15" t="s">
        <v>22</v>
      </c>
      <c r="R178" s="33"/>
      <c r="S178" s="34">
        <f t="shared" si="4"/>
        <v>0</v>
      </c>
      <c r="T178" s="35">
        <f t="shared" si="5"/>
        <v>0</v>
      </c>
    </row>
    <row r="179" spans="1:20" s="1" customFormat="1" ht="73" customHeight="1" outlineLevel="1" x14ac:dyDescent="0.15">
      <c r="A179" s="39" t="s">
        <v>773</v>
      </c>
      <c r="B179" s="39"/>
      <c r="C179" s="39"/>
      <c r="D179" s="39" t="s">
        <v>774</v>
      </c>
      <c r="E179" s="39"/>
      <c r="F179" s="39"/>
      <c r="G179" s="40" t="s">
        <v>775</v>
      </c>
      <c r="H179" s="40"/>
      <c r="I179" s="39" t="s">
        <v>776</v>
      </c>
      <c r="J179" s="39"/>
      <c r="K179" s="10" t="s">
        <v>777</v>
      </c>
      <c r="L179" s="11">
        <v>10</v>
      </c>
      <c r="M179" s="16"/>
      <c r="N179" s="10"/>
      <c r="O179" s="13">
        <v>15</v>
      </c>
      <c r="P179" s="14">
        <v>1410</v>
      </c>
      <c r="Q179" s="20">
        <v>3</v>
      </c>
      <c r="R179" s="33"/>
      <c r="S179" s="34">
        <f t="shared" si="4"/>
        <v>0</v>
      </c>
      <c r="T179" s="35">
        <f t="shared" si="5"/>
        <v>0</v>
      </c>
    </row>
    <row r="180" spans="1:20" s="1" customFormat="1" ht="73" customHeight="1" outlineLevel="1" x14ac:dyDescent="0.15">
      <c r="A180" s="39" t="s">
        <v>778</v>
      </c>
      <c r="B180" s="39"/>
      <c r="C180" s="39"/>
      <c r="D180" s="39" t="s">
        <v>779</v>
      </c>
      <c r="E180" s="39"/>
      <c r="F180" s="39"/>
      <c r="G180" s="40" t="s">
        <v>780</v>
      </c>
      <c r="H180" s="40"/>
      <c r="I180" s="39" t="s">
        <v>781</v>
      </c>
      <c r="J180" s="39"/>
      <c r="K180" s="10" t="s">
        <v>779</v>
      </c>
      <c r="L180" s="11">
        <v>25</v>
      </c>
      <c r="M180" s="12" t="s">
        <v>20</v>
      </c>
      <c r="N180" s="10" t="s">
        <v>28</v>
      </c>
      <c r="O180" s="13">
        <v>13</v>
      </c>
      <c r="P180" s="14">
        <v>1222</v>
      </c>
      <c r="Q180" s="15" t="s">
        <v>22</v>
      </c>
      <c r="R180" s="33"/>
      <c r="S180" s="34">
        <f t="shared" si="4"/>
        <v>0</v>
      </c>
      <c r="T180" s="35">
        <f t="shared" si="5"/>
        <v>0</v>
      </c>
    </row>
    <row r="181" spans="1:20" s="1" customFormat="1" ht="73" customHeight="1" outlineLevel="1" x14ac:dyDescent="0.15">
      <c r="A181" s="39" t="s">
        <v>782</v>
      </c>
      <c r="B181" s="39"/>
      <c r="C181" s="39"/>
      <c r="D181" s="39" t="s">
        <v>783</v>
      </c>
      <c r="E181" s="39"/>
      <c r="F181" s="39"/>
      <c r="G181" s="40" t="s">
        <v>784</v>
      </c>
      <c r="H181" s="40"/>
      <c r="I181" s="39" t="s">
        <v>785</v>
      </c>
      <c r="J181" s="39"/>
      <c r="K181" s="10" t="s">
        <v>783</v>
      </c>
      <c r="L181" s="11">
        <v>25</v>
      </c>
      <c r="M181" s="12" t="s">
        <v>20</v>
      </c>
      <c r="N181" s="10" t="s">
        <v>28</v>
      </c>
      <c r="O181" s="13">
        <v>13</v>
      </c>
      <c r="P181" s="14">
        <v>1222</v>
      </c>
      <c r="Q181" s="15" t="s">
        <v>22</v>
      </c>
      <c r="R181" s="33"/>
      <c r="S181" s="34">
        <f t="shared" si="4"/>
        <v>0</v>
      </c>
      <c r="T181" s="35">
        <f t="shared" si="5"/>
        <v>0</v>
      </c>
    </row>
    <row r="182" spans="1:20" s="1" customFormat="1" ht="73" customHeight="1" outlineLevel="1" x14ac:dyDescent="0.15">
      <c r="A182" s="41" t="s">
        <v>786</v>
      </c>
      <c r="B182" s="41"/>
      <c r="C182" s="41"/>
      <c r="D182" s="41" t="s">
        <v>787</v>
      </c>
      <c r="E182" s="41"/>
      <c r="F182" s="41"/>
      <c r="G182" s="42" t="s">
        <v>788</v>
      </c>
      <c r="H182" s="42"/>
      <c r="I182" s="41" t="s">
        <v>789</v>
      </c>
      <c r="J182" s="41"/>
      <c r="K182" s="10" t="s">
        <v>787</v>
      </c>
      <c r="L182" s="11">
        <v>120</v>
      </c>
      <c r="M182" s="16"/>
      <c r="N182" s="10"/>
      <c r="O182" s="17">
        <v>3.5</v>
      </c>
      <c r="P182" s="17">
        <v>329</v>
      </c>
      <c r="Q182" s="23">
        <v>1947</v>
      </c>
      <c r="R182" s="33"/>
      <c r="S182" s="34">
        <f t="shared" si="4"/>
        <v>0</v>
      </c>
      <c r="T182" s="35">
        <f t="shared" si="5"/>
        <v>0</v>
      </c>
    </row>
    <row r="183" spans="1:20" s="1" customFormat="1" ht="73" customHeight="1" outlineLevel="1" x14ac:dyDescent="0.15">
      <c r="A183" s="39" t="s">
        <v>790</v>
      </c>
      <c r="B183" s="39"/>
      <c r="C183" s="39"/>
      <c r="D183" s="39" t="s">
        <v>791</v>
      </c>
      <c r="E183" s="39"/>
      <c r="F183" s="39"/>
      <c r="G183" s="40" t="s">
        <v>792</v>
      </c>
      <c r="H183" s="40"/>
      <c r="I183" s="39" t="s">
        <v>793</v>
      </c>
      <c r="J183" s="39"/>
      <c r="K183" s="10" t="s">
        <v>794</v>
      </c>
      <c r="L183" s="11">
        <v>180</v>
      </c>
      <c r="M183" s="12" t="s">
        <v>20</v>
      </c>
      <c r="N183" s="10" t="s">
        <v>21</v>
      </c>
      <c r="O183" s="13">
        <v>3.5</v>
      </c>
      <c r="P183" s="13">
        <v>329</v>
      </c>
      <c r="Q183" s="15" t="s">
        <v>22</v>
      </c>
      <c r="R183" s="33"/>
      <c r="S183" s="34">
        <f t="shared" si="4"/>
        <v>0</v>
      </c>
      <c r="T183" s="35">
        <f t="shared" si="5"/>
        <v>0</v>
      </c>
    </row>
    <row r="184" spans="1:20" s="1" customFormat="1" ht="73" customHeight="1" outlineLevel="1" x14ac:dyDescent="0.15">
      <c r="A184" s="39" t="s">
        <v>795</v>
      </c>
      <c r="B184" s="39"/>
      <c r="C184" s="39"/>
      <c r="D184" s="39" t="s">
        <v>796</v>
      </c>
      <c r="E184" s="39"/>
      <c r="F184" s="39"/>
      <c r="G184" s="40" t="s">
        <v>797</v>
      </c>
      <c r="H184" s="40"/>
      <c r="I184" s="39" t="s">
        <v>798</v>
      </c>
      <c r="J184" s="39"/>
      <c r="K184" s="10" t="s">
        <v>796</v>
      </c>
      <c r="L184" s="11">
        <v>200</v>
      </c>
      <c r="M184" s="16"/>
      <c r="N184" s="10"/>
      <c r="O184" s="13">
        <v>12.6</v>
      </c>
      <c r="P184" s="14">
        <v>1184.4000000000001</v>
      </c>
      <c r="Q184" s="15" t="s">
        <v>22</v>
      </c>
      <c r="R184" s="33"/>
      <c r="S184" s="34">
        <f t="shared" si="4"/>
        <v>0</v>
      </c>
      <c r="T184" s="35">
        <f t="shared" si="5"/>
        <v>0</v>
      </c>
    </row>
    <row r="185" spans="1:20" s="1" customFormat="1" ht="73" customHeight="1" outlineLevel="1" x14ac:dyDescent="0.15">
      <c r="A185" s="39" t="s">
        <v>799</v>
      </c>
      <c r="B185" s="39"/>
      <c r="C185" s="39"/>
      <c r="D185" s="39" t="s">
        <v>800</v>
      </c>
      <c r="E185" s="39"/>
      <c r="F185" s="39"/>
      <c r="G185" s="40" t="s">
        <v>801</v>
      </c>
      <c r="H185" s="40"/>
      <c r="I185" s="39" t="s">
        <v>802</v>
      </c>
      <c r="J185" s="39"/>
      <c r="K185" s="10" t="s">
        <v>803</v>
      </c>
      <c r="L185" s="21"/>
      <c r="M185" s="16"/>
      <c r="N185" s="10"/>
      <c r="O185" s="13">
        <v>13</v>
      </c>
      <c r="P185" s="14">
        <v>1222</v>
      </c>
      <c r="Q185" s="15" t="s">
        <v>22</v>
      </c>
      <c r="R185" s="33"/>
      <c r="S185" s="34">
        <f t="shared" si="4"/>
        <v>0</v>
      </c>
      <c r="T185" s="35">
        <f t="shared" si="5"/>
        <v>0</v>
      </c>
    </row>
    <row r="186" spans="1:20" s="1" customFormat="1" ht="73" customHeight="1" outlineLevel="1" x14ac:dyDescent="0.15">
      <c r="A186" s="39" t="s">
        <v>804</v>
      </c>
      <c r="B186" s="39"/>
      <c r="C186" s="39"/>
      <c r="D186" s="39" t="s">
        <v>805</v>
      </c>
      <c r="E186" s="39"/>
      <c r="F186" s="39"/>
      <c r="G186" s="40" t="s">
        <v>806</v>
      </c>
      <c r="H186" s="40"/>
      <c r="I186" s="39" t="s">
        <v>807</v>
      </c>
      <c r="J186" s="39"/>
      <c r="K186" s="10" t="s">
        <v>805</v>
      </c>
      <c r="L186" s="11">
        <v>54</v>
      </c>
      <c r="M186" s="16"/>
      <c r="N186" s="10"/>
      <c r="O186" s="13">
        <v>10</v>
      </c>
      <c r="P186" s="13">
        <v>940</v>
      </c>
      <c r="Q186" s="20">
        <v>303</v>
      </c>
      <c r="R186" s="33"/>
      <c r="S186" s="34">
        <f t="shared" si="4"/>
        <v>0</v>
      </c>
      <c r="T186" s="35">
        <f t="shared" si="5"/>
        <v>0</v>
      </c>
    </row>
    <row r="187" spans="1:20" s="1" customFormat="1" ht="73" customHeight="1" outlineLevel="1" x14ac:dyDescent="0.15">
      <c r="A187" s="39" t="s">
        <v>808</v>
      </c>
      <c r="B187" s="39"/>
      <c r="C187" s="39"/>
      <c r="D187" s="39" t="s">
        <v>809</v>
      </c>
      <c r="E187" s="39"/>
      <c r="F187" s="39"/>
      <c r="G187" s="40" t="s">
        <v>810</v>
      </c>
      <c r="H187" s="40"/>
      <c r="I187" s="39" t="s">
        <v>811</v>
      </c>
      <c r="J187" s="39"/>
      <c r="K187" s="10" t="s">
        <v>812</v>
      </c>
      <c r="L187" s="11">
        <v>20</v>
      </c>
      <c r="M187" s="16"/>
      <c r="N187" s="10"/>
      <c r="O187" s="13">
        <v>9</v>
      </c>
      <c r="P187" s="13">
        <v>846</v>
      </c>
      <c r="Q187" s="15" t="s">
        <v>22</v>
      </c>
      <c r="R187" s="33"/>
      <c r="S187" s="34">
        <f t="shared" si="4"/>
        <v>0</v>
      </c>
      <c r="T187" s="35">
        <f t="shared" si="5"/>
        <v>0</v>
      </c>
    </row>
    <row r="188" spans="1:20" s="1" customFormat="1" ht="73" customHeight="1" outlineLevel="1" x14ac:dyDescent="0.15">
      <c r="A188" s="39" t="s">
        <v>813</v>
      </c>
      <c r="B188" s="39"/>
      <c r="C188" s="39"/>
      <c r="D188" s="39" t="s">
        <v>814</v>
      </c>
      <c r="E188" s="39"/>
      <c r="F188" s="39"/>
      <c r="G188" s="40" t="s">
        <v>815</v>
      </c>
      <c r="H188" s="40"/>
      <c r="I188" s="39" t="s">
        <v>816</v>
      </c>
      <c r="J188" s="39"/>
      <c r="K188" s="10" t="s">
        <v>814</v>
      </c>
      <c r="L188" s="11">
        <v>20</v>
      </c>
      <c r="M188" s="16"/>
      <c r="N188" s="10"/>
      <c r="O188" s="13">
        <v>6</v>
      </c>
      <c r="P188" s="13">
        <v>564</v>
      </c>
      <c r="Q188" s="15" t="s">
        <v>22</v>
      </c>
      <c r="R188" s="33"/>
      <c r="S188" s="34">
        <f t="shared" si="4"/>
        <v>0</v>
      </c>
      <c r="T188" s="35">
        <f t="shared" si="5"/>
        <v>0</v>
      </c>
    </row>
    <row r="189" spans="1:20" s="1" customFormat="1" ht="73" customHeight="1" outlineLevel="1" x14ac:dyDescent="0.15">
      <c r="A189" s="41" t="s">
        <v>817</v>
      </c>
      <c r="B189" s="41"/>
      <c r="C189" s="41"/>
      <c r="D189" s="41" t="s">
        <v>818</v>
      </c>
      <c r="E189" s="41"/>
      <c r="F189" s="41"/>
      <c r="G189" s="42" t="s">
        <v>819</v>
      </c>
      <c r="H189" s="42"/>
      <c r="I189" s="41" t="s">
        <v>820</v>
      </c>
      <c r="J189" s="41"/>
      <c r="K189" s="10" t="s">
        <v>821</v>
      </c>
      <c r="L189" s="11">
        <v>20</v>
      </c>
      <c r="M189" s="16"/>
      <c r="N189" s="10"/>
      <c r="O189" s="17">
        <v>9</v>
      </c>
      <c r="P189" s="17">
        <v>846</v>
      </c>
      <c r="Q189" s="19">
        <v>200</v>
      </c>
      <c r="R189" s="33"/>
      <c r="S189" s="34">
        <f t="shared" si="4"/>
        <v>0</v>
      </c>
      <c r="T189" s="35">
        <f t="shared" si="5"/>
        <v>0</v>
      </c>
    </row>
    <row r="190" spans="1:20" s="1" customFormat="1" ht="73" customHeight="1" outlineLevel="1" x14ac:dyDescent="0.15">
      <c r="A190" s="41" t="s">
        <v>822</v>
      </c>
      <c r="B190" s="41"/>
      <c r="C190" s="41"/>
      <c r="D190" s="41" t="s">
        <v>823</v>
      </c>
      <c r="E190" s="41"/>
      <c r="F190" s="41"/>
      <c r="G190" s="42" t="s">
        <v>824</v>
      </c>
      <c r="H190" s="42"/>
      <c r="I190" s="41" t="s">
        <v>825</v>
      </c>
      <c r="J190" s="41"/>
      <c r="K190" s="10" t="s">
        <v>826</v>
      </c>
      <c r="L190" s="11">
        <v>20</v>
      </c>
      <c r="M190" s="16"/>
      <c r="N190" s="10"/>
      <c r="O190" s="17">
        <v>9</v>
      </c>
      <c r="P190" s="17">
        <v>846</v>
      </c>
      <c r="Q190" s="19">
        <v>200</v>
      </c>
      <c r="R190" s="33"/>
      <c r="S190" s="34">
        <f t="shared" si="4"/>
        <v>0</v>
      </c>
      <c r="T190" s="35">
        <f t="shared" si="5"/>
        <v>0</v>
      </c>
    </row>
    <row r="191" spans="1:20" s="1" customFormat="1" ht="73" customHeight="1" outlineLevel="1" x14ac:dyDescent="0.15">
      <c r="A191" s="39" t="s">
        <v>827</v>
      </c>
      <c r="B191" s="39"/>
      <c r="C191" s="39"/>
      <c r="D191" s="39" t="s">
        <v>828</v>
      </c>
      <c r="E191" s="39"/>
      <c r="F191" s="39"/>
      <c r="G191" s="40" t="s">
        <v>829</v>
      </c>
      <c r="H191" s="40"/>
      <c r="I191" s="39" t="s">
        <v>830</v>
      </c>
      <c r="J191" s="39"/>
      <c r="K191" s="10" t="s">
        <v>828</v>
      </c>
      <c r="L191" s="11">
        <v>40</v>
      </c>
      <c r="M191" s="16"/>
      <c r="N191" s="10"/>
      <c r="O191" s="13">
        <v>10</v>
      </c>
      <c r="P191" s="13">
        <v>940</v>
      </c>
      <c r="Q191" s="20">
        <v>209</v>
      </c>
      <c r="R191" s="33"/>
      <c r="S191" s="34">
        <f t="shared" si="4"/>
        <v>0</v>
      </c>
      <c r="T191" s="35">
        <f t="shared" si="5"/>
        <v>0</v>
      </c>
    </row>
    <row r="192" spans="1:20" s="1" customFormat="1" ht="73" customHeight="1" outlineLevel="1" x14ac:dyDescent="0.15">
      <c r="A192" s="39" t="s">
        <v>831</v>
      </c>
      <c r="B192" s="39"/>
      <c r="C192" s="39"/>
      <c r="D192" s="39" t="s">
        <v>832</v>
      </c>
      <c r="E192" s="39"/>
      <c r="F192" s="39"/>
      <c r="G192" s="40" t="s">
        <v>833</v>
      </c>
      <c r="H192" s="40"/>
      <c r="I192" s="39" t="s">
        <v>834</v>
      </c>
      <c r="J192" s="39"/>
      <c r="K192" s="10" t="s">
        <v>835</v>
      </c>
      <c r="L192" s="11">
        <v>40</v>
      </c>
      <c r="M192" s="12" t="s">
        <v>20</v>
      </c>
      <c r="N192" s="10" t="s">
        <v>21</v>
      </c>
      <c r="O192" s="13">
        <v>7</v>
      </c>
      <c r="P192" s="13">
        <v>658</v>
      </c>
      <c r="Q192" s="15" t="s">
        <v>22</v>
      </c>
      <c r="R192" s="33"/>
      <c r="S192" s="34">
        <f t="shared" si="4"/>
        <v>0</v>
      </c>
      <c r="T192" s="35">
        <f t="shared" si="5"/>
        <v>0</v>
      </c>
    </row>
    <row r="193" spans="1:20" s="1" customFormat="1" ht="73" customHeight="1" outlineLevel="1" x14ac:dyDescent="0.15">
      <c r="A193" s="39" t="s">
        <v>836</v>
      </c>
      <c r="B193" s="39"/>
      <c r="C193" s="39"/>
      <c r="D193" s="39" t="s">
        <v>837</v>
      </c>
      <c r="E193" s="39"/>
      <c r="F193" s="39"/>
      <c r="G193" s="40" t="s">
        <v>838</v>
      </c>
      <c r="H193" s="40"/>
      <c r="I193" s="39" t="s">
        <v>839</v>
      </c>
      <c r="J193" s="39"/>
      <c r="K193" s="10" t="s">
        <v>840</v>
      </c>
      <c r="L193" s="21"/>
      <c r="M193" s="16"/>
      <c r="N193" s="10"/>
      <c r="O193" s="13">
        <v>25</v>
      </c>
      <c r="P193" s="14">
        <v>2350</v>
      </c>
      <c r="Q193" s="15" t="s">
        <v>22</v>
      </c>
      <c r="R193" s="33"/>
      <c r="S193" s="34">
        <f t="shared" si="4"/>
        <v>0</v>
      </c>
      <c r="T193" s="35">
        <f t="shared" si="5"/>
        <v>0</v>
      </c>
    </row>
    <row r="194" spans="1:20" s="1" customFormat="1" ht="73" customHeight="1" outlineLevel="1" x14ac:dyDescent="0.15">
      <c r="A194" s="39" t="s">
        <v>841</v>
      </c>
      <c r="B194" s="39"/>
      <c r="C194" s="39"/>
      <c r="D194" s="39" t="s">
        <v>842</v>
      </c>
      <c r="E194" s="39"/>
      <c r="F194" s="39"/>
      <c r="G194" s="40" t="s">
        <v>843</v>
      </c>
      <c r="H194" s="40"/>
      <c r="I194" s="39" t="s">
        <v>844</v>
      </c>
      <c r="J194" s="39"/>
      <c r="K194" s="10" t="s">
        <v>845</v>
      </c>
      <c r="L194" s="21"/>
      <c r="M194" s="16"/>
      <c r="N194" s="10"/>
      <c r="O194" s="13">
        <v>25</v>
      </c>
      <c r="P194" s="14">
        <v>2350</v>
      </c>
      <c r="Q194" s="15" t="s">
        <v>22</v>
      </c>
      <c r="R194" s="33"/>
      <c r="S194" s="34">
        <f t="shared" si="4"/>
        <v>0</v>
      </c>
      <c r="T194" s="35">
        <f t="shared" si="5"/>
        <v>0</v>
      </c>
    </row>
    <row r="195" spans="1:20" s="1" customFormat="1" ht="73" customHeight="1" outlineLevel="1" x14ac:dyDescent="0.15">
      <c r="A195" s="41" t="s">
        <v>846</v>
      </c>
      <c r="B195" s="41"/>
      <c r="C195" s="41"/>
      <c r="D195" s="41" t="s">
        <v>847</v>
      </c>
      <c r="E195" s="41"/>
      <c r="F195" s="41"/>
      <c r="G195" s="42" t="s">
        <v>848</v>
      </c>
      <c r="H195" s="42"/>
      <c r="I195" s="41" t="s">
        <v>849</v>
      </c>
      <c r="J195" s="41"/>
      <c r="K195" s="10" t="s">
        <v>847</v>
      </c>
      <c r="L195" s="11">
        <v>12</v>
      </c>
      <c r="M195" s="16"/>
      <c r="N195" s="10"/>
      <c r="O195" s="17">
        <v>22</v>
      </c>
      <c r="P195" s="18">
        <v>2068</v>
      </c>
      <c r="Q195" s="19">
        <v>78</v>
      </c>
      <c r="R195" s="33"/>
      <c r="S195" s="34">
        <f t="shared" si="4"/>
        <v>0</v>
      </c>
      <c r="T195" s="35">
        <f t="shared" si="5"/>
        <v>0</v>
      </c>
    </row>
    <row r="196" spans="1:20" s="1" customFormat="1" ht="73" customHeight="1" outlineLevel="1" x14ac:dyDescent="0.15">
      <c r="A196" s="41" t="s">
        <v>850</v>
      </c>
      <c r="B196" s="41"/>
      <c r="C196" s="41"/>
      <c r="D196" s="41" t="s">
        <v>851</v>
      </c>
      <c r="E196" s="41"/>
      <c r="F196" s="41"/>
      <c r="G196" s="42" t="s">
        <v>852</v>
      </c>
      <c r="H196" s="42"/>
      <c r="I196" s="41" t="s">
        <v>853</v>
      </c>
      <c r="J196" s="41"/>
      <c r="K196" s="10" t="s">
        <v>851</v>
      </c>
      <c r="L196" s="11">
        <v>12</v>
      </c>
      <c r="M196" s="16"/>
      <c r="N196" s="10"/>
      <c r="O196" s="17">
        <v>22</v>
      </c>
      <c r="P196" s="18">
        <v>2068</v>
      </c>
      <c r="Q196" s="19">
        <v>271</v>
      </c>
      <c r="R196" s="33"/>
      <c r="S196" s="34">
        <f t="shared" si="4"/>
        <v>0</v>
      </c>
      <c r="T196" s="35">
        <f t="shared" si="5"/>
        <v>0</v>
      </c>
    </row>
    <row r="197" spans="1:20" s="1" customFormat="1" ht="73" customHeight="1" outlineLevel="1" x14ac:dyDescent="0.15">
      <c r="A197" s="39" t="s">
        <v>854</v>
      </c>
      <c r="B197" s="39"/>
      <c r="C197" s="39"/>
      <c r="D197" s="39" t="s">
        <v>855</v>
      </c>
      <c r="E197" s="39"/>
      <c r="F197" s="39"/>
      <c r="G197" s="40" t="s">
        <v>856</v>
      </c>
      <c r="H197" s="40"/>
      <c r="I197" s="39" t="s">
        <v>857</v>
      </c>
      <c r="J197" s="39"/>
      <c r="K197" s="10" t="s">
        <v>858</v>
      </c>
      <c r="L197" s="11">
        <v>20</v>
      </c>
      <c r="M197" s="12" t="s">
        <v>20</v>
      </c>
      <c r="N197" s="10" t="s">
        <v>162</v>
      </c>
      <c r="O197" s="13">
        <v>13</v>
      </c>
      <c r="P197" s="14">
        <v>1222</v>
      </c>
      <c r="Q197" s="15" t="s">
        <v>22</v>
      </c>
      <c r="R197" s="33"/>
      <c r="S197" s="34">
        <f t="shared" si="4"/>
        <v>0</v>
      </c>
      <c r="T197" s="35">
        <f t="shared" si="5"/>
        <v>0</v>
      </c>
    </row>
    <row r="198" spans="1:20" s="1" customFormat="1" ht="73" customHeight="1" outlineLevel="1" x14ac:dyDescent="0.15">
      <c r="A198" s="39" t="s">
        <v>859</v>
      </c>
      <c r="B198" s="39"/>
      <c r="C198" s="39"/>
      <c r="D198" s="39" t="s">
        <v>855</v>
      </c>
      <c r="E198" s="39"/>
      <c r="F198" s="39"/>
      <c r="G198" s="40" t="s">
        <v>860</v>
      </c>
      <c r="H198" s="40"/>
      <c r="I198" s="39" t="s">
        <v>861</v>
      </c>
      <c r="J198" s="39"/>
      <c r="K198" s="10" t="s">
        <v>862</v>
      </c>
      <c r="L198" s="11">
        <v>20</v>
      </c>
      <c r="M198" s="12" t="s">
        <v>20</v>
      </c>
      <c r="N198" s="10" t="s">
        <v>162</v>
      </c>
      <c r="O198" s="13">
        <v>13</v>
      </c>
      <c r="P198" s="14">
        <v>1222</v>
      </c>
      <c r="Q198" s="15" t="s">
        <v>22</v>
      </c>
      <c r="R198" s="33"/>
      <c r="S198" s="34">
        <f t="shared" si="4"/>
        <v>0</v>
      </c>
      <c r="T198" s="35">
        <f t="shared" si="5"/>
        <v>0</v>
      </c>
    </row>
    <row r="199" spans="1:20" s="1" customFormat="1" ht="73" customHeight="1" outlineLevel="1" x14ac:dyDescent="0.15">
      <c r="A199" s="39" t="s">
        <v>863</v>
      </c>
      <c r="B199" s="39"/>
      <c r="C199" s="39"/>
      <c r="D199" s="39" t="s">
        <v>855</v>
      </c>
      <c r="E199" s="39"/>
      <c r="F199" s="39"/>
      <c r="G199" s="40" t="s">
        <v>864</v>
      </c>
      <c r="H199" s="40"/>
      <c r="I199" s="39" t="s">
        <v>865</v>
      </c>
      <c r="J199" s="39"/>
      <c r="K199" s="10" t="s">
        <v>855</v>
      </c>
      <c r="L199" s="11">
        <v>20</v>
      </c>
      <c r="M199" s="12" t="s">
        <v>20</v>
      </c>
      <c r="N199" s="10" t="s">
        <v>162</v>
      </c>
      <c r="O199" s="13">
        <v>11.5</v>
      </c>
      <c r="P199" s="14">
        <v>1081</v>
      </c>
      <c r="Q199" s="15" t="s">
        <v>22</v>
      </c>
      <c r="R199" s="33"/>
      <c r="S199" s="34">
        <f t="shared" si="4"/>
        <v>0</v>
      </c>
      <c r="T199" s="35">
        <f t="shared" si="5"/>
        <v>0</v>
      </c>
    </row>
    <row r="200" spans="1:20" s="1" customFormat="1" ht="73" customHeight="1" outlineLevel="1" x14ac:dyDescent="0.15">
      <c r="A200" s="39" t="s">
        <v>866</v>
      </c>
      <c r="B200" s="39"/>
      <c r="C200" s="39"/>
      <c r="D200" s="39" t="s">
        <v>867</v>
      </c>
      <c r="E200" s="39"/>
      <c r="F200" s="39"/>
      <c r="G200" s="40" t="s">
        <v>868</v>
      </c>
      <c r="H200" s="40"/>
      <c r="I200" s="39" t="s">
        <v>869</v>
      </c>
      <c r="J200" s="39"/>
      <c r="K200" s="10" t="s">
        <v>870</v>
      </c>
      <c r="L200" s="11">
        <v>13</v>
      </c>
      <c r="M200" s="16"/>
      <c r="N200" s="10"/>
      <c r="O200" s="13">
        <v>5.85</v>
      </c>
      <c r="P200" s="13">
        <v>549.9</v>
      </c>
      <c r="Q200" s="20">
        <v>252</v>
      </c>
      <c r="R200" s="33"/>
      <c r="S200" s="34">
        <f t="shared" si="4"/>
        <v>0</v>
      </c>
      <c r="T200" s="35">
        <f t="shared" si="5"/>
        <v>0</v>
      </c>
    </row>
    <row r="201" spans="1:20" s="1" customFormat="1" ht="73" customHeight="1" outlineLevel="1" x14ac:dyDescent="0.15">
      <c r="A201" s="39" t="s">
        <v>871</v>
      </c>
      <c r="B201" s="39"/>
      <c r="C201" s="39"/>
      <c r="D201" s="39" t="s">
        <v>872</v>
      </c>
      <c r="E201" s="39"/>
      <c r="F201" s="39"/>
      <c r="G201" s="40" t="s">
        <v>873</v>
      </c>
      <c r="H201" s="40"/>
      <c r="I201" s="39" t="s">
        <v>874</v>
      </c>
      <c r="J201" s="39"/>
      <c r="K201" s="10" t="s">
        <v>875</v>
      </c>
      <c r="L201" s="11">
        <v>6</v>
      </c>
      <c r="M201" s="16"/>
      <c r="N201" s="10"/>
      <c r="O201" s="13">
        <v>14</v>
      </c>
      <c r="P201" s="14">
        <v>1316</v>
      </c>
      <c r="Q201" s="20">
        <v>177</v>
      </c>
      <c r="R201" s="33"/>
      <c r="S201" s="34">
        <f t="shared" si="4"/>
        <v>0</v>
      </c>
      <c r="T201" s="35">
        <f t="shared" si="5"/>
        <v>0</v>
      </c>
    </row>
    <row r="202" spans="1:20" s="1" customFormat="1" ht="73" customHeight="1" outlineLevel="1" x14ac:dyDescent="0.15">
      <c r="A202" s="39" t="s">
        <v>876</v>
      </c>
      <c r="B202" s="39"/>
      <c r="C202" s="39"/>
      <c r="D202" s="39" t="s">
        <v>877</v>
      </c>
      <c r="E202" s="39"/>
      <c r="F202" s="39"/>
      <c r="G202" s="40" t="s">
        <v>878</v>
      </c>
      <c r="H202" s="40"/>
      <c r="I202" s="39" t="s">
        <v>879</v>
      </c>
      <c r="J202" s="39"/>
      <c r="K202" s="10" t="s">
        <v>877</v>
      </c>
      <c r="L202" s="11">
        <v>6</v>
      </c>
      <c r="M202" s="16"/>
      <c r="N202" s="10"/>
      <c r="O202" s="13">
        <v>18</v>
      </c>
      <c r="P202" s="14">
        <v>1692</v>
      </c>
      <c r="Q202" s="20">
        <v>185</v>
      </c>
      <c r="R202" s="33"/>
      <c r="S202" s="34">
        <f t="shared" si="4"/>
        <v>0</v>
      </c>
      <c r="T202" s="35">
        <f t="shared" si="5"/>
        <v>0</v>
      </c>
    </row>
    <row r="203" spans="1:20" s="1" customFormat="1" ht="73" customHeight="1" outlineLevel="1" x14ac:dyDescent="0.15">
      <c r="A203" s="39" t="s">
        <v>880</v>
      </c>
      <c r="B203" s="39"/>
      <c r="C203" s="39"/>
      <c r="D203" s="39" t="s">
        <v>881</v>
      </c>
      <c r="E203" s="39"/>
      <c r="F203" s="39"/>
      <c r="G203" s="40" t="s">
        <v>882</v>
      </c>
      <c r="H203" s="40"/>
      <c r="I203" s="39" t="s">
        <v>883</v>
      </c>
      <c r="J203" s="39"/>
      <c r="K203" s="10" t="s">
        <v>870</v>
      </c>
      <c r="L203" s="11">
        <v>30</v>
      </c>
      <c r="M203" s="16"/>
      <c r="N203" s="10"/>
      <c r="O203" s="13">
        <v>6.9</v>
      </c>
      <c r="P203" s="13">
        <v>648.6</v>
      </c>
      <c r="Q203" s="20">
        <v>737</v>
      </c>
      <c r="R203" s="33"/>
      <c r="S203" s="34">
        <f t="shared" ref="S203:S266" si="6">O203*R203</f>
        <v>0</v>
      </c>
      <c r="T203" s="35">
        <f t="shared" ref="T203:T266" si="7">P203*R203</f>
        <v>0</v>
      </c>
    </row>
    <row r="204" spans="1:20" s="1" customFormat="1" ht="73" customHeight="1" outlineLevel="1" x14ac:dyDescent="0.15">
      <c r="A204" s="39" t="s">
        <v>884</v>
      </c>
      <c r="B204" s="39"/>
      <c r="C204" s="39"/>
      <c r="D204" s="39" t="s">
        <v>885</v>
      </c>
      <c r="E204" s="39"/>
      <c r="F204" s="39"/>
      <c r="G204" s="40" t="s">
        <v>886</v>
      </c>
      <c r="H204" s="40"/>
      <c r="I204" s="39" t="s">
        <v>887</v>
      </c>
      <c r="J204" s="39"/>
      <c r="K204" s="10" t="s">
        <v>885</v>
      </c>
      <c r="L204" s="21"/>
      <c r="M204" s="16"/>
      <c r="N204" s="10"/>
      <c r="O204" s="13">
        <v>9.5</v>
      </c>
      <c r="P204" s="13">
        <v>893</v>
      </c>
      <c r="Q204" s="20">
        <v>90</v>
      </c>
      <c r="R204" s="33"/>
      <c r="S204" s="34">
        <f t="shared" si="6"/>
        <v>0</v>
      </c>
      <c r="T204" s="35">
        <f t="shared" si="7"/>
        <v>0</v>
      </c>
    </row>
    <row r="205" spans="1:20" s="1" customFormat="1" ht="73" customHeight="1" outlineLevel="1" x14ac:dyDescent="0.15">
      <c r="A205" s="39" t="s">
        <v>888</v>
      </c>
      <c r="B205" s="39"/>
      <c r="C205" s="39"/>
      <c r="D205" s="39" t="s">
        <v>885</v>
      </c>
      <c r="E205" s="39"/>
      <c r="F205" s="39"/>
      <c r="G205" s="40" t="s">
        <v>889</v>
      </c>
      <c r="H205" s="40"/>
      <c r="I205" s="39" t="s">
        <v>890</v>
      </c>
      <c r="J205" s="39"/>
      <c r="K205" s="10" t="s">
        <v>891</v>
      </c>
      <c r="L205" s="21"/>
      <c r="M205" s="16"/>
      <c r="N205" s="10"/>
      <c r="O205" s="13">
        <v>9.5</v>
      </c>
      <c r="P205" s="13">
        <v>893</v>
      </c>
      <c r="Q205" s="20">
        <v>21</v>
      </c>
      <c r="R205" s="33"/>
      <c r="S205" s="34">
        <f t="shared" si="6"/>
        <v>0</v>
      </c>
      <c r="T205" s="35">
        <f t="shared" si="7"/>
        <v>0</v>
      </c>
    </row>
    <row r="206" spans="1:20" s="1" customFormat="1" ht="73" customHeight="1" outlineLevel="1" x14ac:dyDescent="0.15">
      <c r="A206" s="39" t="s">
        <v>892</v>
      </c>
      <c r="B206" s="39"/>
      <c r="C206" s="39"/>
      <c r="D206" s="39" t="s">
        <v>893</v>
      </c>
      <c r="E206" s="39"/>
      <c r="F206" s="39"/>
      <c r="G206" s="40" t="s">
        <v>894</v>
      </c>
      <c r="H206" s="40"/>
      <c r="I206" s="39" t="s">
        <v>895</v>
      </c>
      <c r="J206" s="39"/>
      <c r="K206" s="10" t="s">
        <v>894</v>
      </c>
      <c r="L206" s="11">
        <v>24</v>
      </c>
      <c r="M206" s="16"/>
      <c r="N206" s="10"/>
      <c r="O206" s="13">
        <v>12</v>
      </c>
      <c r="P206" s="14">
        <v>1128</v>
      </c>
      <c r="Q206" s="20">
        <v>158</v>
      </c>
      <c r="R206" s="33"/>
      <c r="S206" s="34">
        <f t="shared" si="6"/>
        <v>0</v>
      </c>
      <c r="T206" s="35">
        <f t="shared" si="7"/>
        <v>0</v>
      </c>
    </row>
    <row r="207" spans="1:20" s="1" customFormat="1" ht="73" customHeight="1" outlineLevel="1" x14ac:dyDescent="0.15">
      <c r="A207" s="39" t="s">
        <v>896</v>
      </c>
      <c r="B207" s="39"/>
      <c r="C207" s="39"/>
      <c r="D207" s="39" t="s">
        <v>897</v>
      </c>
      <c r="E207" s="39"/>
      <c r="F207" s="39"/>
      <c r="G207" s="40" t="s">
        <v>898</v>
      </c>
      <c r="H207" s="40"/>
      <c r="I207" s="39" t="s">
        <v>899</v>
      </c>
      <c r="J207" s="39"/>
      <c r="K207" s="10" t="s">
        <v>898</v>
      </c>
      <c r="L207" s="11">
        <v>24</v>
      </c>
      <c r="M207" s="16"/>
      <c r="N207" s="10"/>
      <c r="O207" s="13">
        <v>12</v>
      </c>
      <c r="P207" s="14">
        <v>1128</v>
      </c>
      <c r="Q207" s="20">
        <v>68</v>
      </c>
      <c r="R207" s="33"/>
      <c r="S207" s="34">
        <f t="shared" si="6"/>
        <v>0</v>
      </c>
      <c r="T207" s="35">
        <f t="shared" si="7"/>
        <v>0</v>
      </c>
    </row>
    <row r="208" spans="1:20" s="1" customFormat="1" ht="73" customHeight="1" outlineLevel="1" x14ac:dyDescent="0.15">
      <c r="A208" s="39" t="s">
        <v>900</v>
      </c>
      <c r="B208" s="39"/>
      <c r="C208" s="39"/>
      <c r="D208" s="39" t="s">
        <v>901</v>
      </c>
      <c r="E208" s="39"/>
      <c r="F208" s="39"/>
      <c r="G208" s="40" t="s">
        <v>902</v>
      </c>
      <c r="H208" s="40"/>
      <c r="I208" s="39" t="s">
        <v>903</v>
      </c>
      <c r="J208" s="39"/>
      <c r="K208" s="10" t="s">
        <v>901</v>
      </c>
      <c r="L208" s="11">
        <v>24</v>
      </c>
      <c r="M208" s="16"/>
      <c r="N208" s="10"/>
      <c r="O208" s="13">
        <v>9.5</v>
      </c>
      <c r="P208" s="13">
        <v>893</v>
      </c>
      <c r="Q208" s="20">
        <v>90</v>
      </c>
      <c r="R208" s="33"/>
      <c r="S208" s="34">
        <f t="shared" si="6"/>
        <v>0</v>
      </c>
      <c r="T208" s="35">
        <f t="shared" si="7"/>
        <v>0</v>
      </c>
    </row>
    <row r="209" spans="1:20" s="1" customFormat="1" ht="73" customHeight="1" outlineLevel="1" x14ac:dyDescent="0.15">
      <c r="A209" s="39" t="s">
        <v>904</v>
      </c>
      <c r="B209" s="39"/>
      <c r="C209" s="39"/>
      <c r="D209" s="39" t="s">
        <v>905</v>
      </c>
      <c r="E209" s="39"/>
      <c r="F209" s="39"/>
      <c r="G209" s="40" t="s">
        <v>906</v>
      </c>
      <c r="H209" s="40"/>
      <c r="I209" s="39" t="s">
        <v>907</v>
      </c>
      <c r="J209" s="39"/>
      <c r="K209" s="10" t="s">
        <v>908</v>
      </c>
      <c r="L209" s="11">
        <v>24</v>
      </c>
      <c r="M209" s="16"/>
      <c r="N209" s="10"/>
      <c r="O209" s="13">
        <v>9.5</v>
      </c>
      <c r="P209" s="13">
        <v>893</v>
      </c>
      <c r="Q209" s="20">
        <v>30</v>
      </c>
      <c r="R209" s="33"/>
      <c r="S209" s="34">
        <f t="shared" si="6"/>
        <v>0</v>
      </c>
      <c r="T209" s="35">
        <f t="shared" si="7"/>
        <v>0</v>
      </c>
    </row>
    <row r="210" spans="1:20" s="1" customFormat="1" ht="73" customHeight="1" outlineLevel="1" x14ac:dyDescent="0.15">
      <c r="A210" s="39" t="s">
        <v>909</v>
      </c>
      <c r="B210" s="39"/>
      <c r="C210" s="39"/>
      <c r="D210" s="39" t="s">
        <v>910</v>
      </c>
      <c r="E210" s="39"/>
      <c r="F210" s="39"/>
      <c r="G210" s="40" t="s">
        <v>911</v>
      </c>
      <c r="H210" s="40"/>
      <c r="I210" s="39" t="s">
        <v>912</v>
      </c>
      <c r="J210" s="39"/>
      <c r="K210" s="10" t="s">
        <v>910</v>
      </c>
      <c r="L210" s="11">
        <v>28</v>
      </c>
      <c r="M210" s="16"/>
      <c r="N210" s="10"/>
      <c r="O210" s="13">
        <v>13</v>
      </c>
      <c r="P210" s="14">
        <v>1222</v>
      </c>
      <c r="Q210" s="20">
        <v>52</v>
      </c>
      <c r="R210" s="33"/>
      <c r="S210" s="34">
        <f t="shared" si="6"/>
        <v>0</v>
      </c>
      <c r="T210" s="35">
        <f t="shared" si="7"/>
        <v>0</v>
      </c>
    </row>
    <row r="211" spans="1:20" s="1" customFormat="1" ht="73" customHeight="1" outlineLevel="1" x14ac:dyDescent="0.15">
      <c r="A211" s="39" t="s">
        <v>913</v>
      </c>
      <c r="B211" s="39"/>
      <c r="C211" s="39"/>
      <c r="D211" s="39" t="s">
        <v>914</v>
      </c>
      <c r="E211" s="39"/>
      <c r="F211" s="39"/>
      <c r="G211" s="40" t="s">
        <v>915</v>
      </c>
      <c r="H211" s="40"/>
      <c r="I211" s="39" t="s">
        <v>916</v>
      </c>
      <c r="J211" s="39"/>
      <c r="K211" s="10" t="s">
        <v>914</v>
      </c>
      <c r="L211" s="11">
        <v>30</v>
      </c>
      <c r="M211" s="16"/>
      <c r="N211" s="10"/>
      <c r="O211" s="13">
        <v>7.5</v>
      </c>
      <c r="P211" s="13">
        <v>705</v>
      </c>
      <c r="Q211" s="15" t="s">
        <v>22</v>
      </c>
      <c r="R211" s="33"/>
      <c r="S211" s="34">
        <f t="shared" si="6"/>
        <v>0</v>
      </c>
      <c r="T211" s="35">
        <f t="shared" si="7"/>
        <v>0</v>
      </c>
    </row>
    <row r="212" spans="1:20" s="1" customFormat="1" ht="73" customHeight="1" outlineLevel="1" x14ac:dyDescent="0.15">
      <c r="A212" s="39" t="s">
        <v>917</v>
      </c>
      <c r="B212" s="39"/>
      <c r="C212" s="39"/>
      <c r="D212" s="39" t="s">
        <v>918</v>
      </c>
      <c r="E212" s="39"/>
      <c r="F212" s="39"/>
      <c r="G212" s="40" t="s">
        <v>919</v>
      </c>
      <c r="H212" s="40"/>
      <c r="I212" s="39" t="s">
        <v>920</v>
      </c>
      <c r="J212" s="39"/>
      <c r="K212" s="10" t="s">
        <v>921</v>
      </c>
      <c r="L212" s="11">
        <v>30</v>
      </c>
      <c r="M212" s="16"/>
      <c r="N212" s="10"/>
      <c r="O212" s="13">
        <v>11.5</v>
      </c>
      <c r="P212" s="14">
        <v>1081</v>
      </c>
      <c r="Q212" s="20">
        <v>815</v>
      </c>
      <c r="R212" s="33"/>
      <c r="S212" s="34">
        <f t="shared" si="6"/>
        <v>0</v>
      </c>
      <c r="T212" s="35">
        <f t="shared" si="7"/>
        <v>0</v>
      </c>
    </row>
    <row r="213" spans="1:20" s="1" customFormat="1" ht="73" customHeight="1" outlineLevel="1" x14ac:dyDescent="0.15">
      <c r="A213" s="39" t="s">
        <v>922</v>
      </c>
      <c r="B213" s="39"/>
      <c r="C213" s="39"/>
      <c r="D213" s="39" t="s">
        <v>923</v>
      </c>
      <c r="E213" s="39"/>
      <c r="F213" s="39"/>
      <c r="G213" s="40" t="s">
        <v>924</v>
      </c>
      <c r="H213" s="40"/>
      <c r="I213" s="39" t="s">
        <v>925</v>
      </c>
      <c r="J213" s="39"/>
      <c r="K213" s="10" t="s">
        <v>926</v>
      </c>
      <c r="L213" s="11">
        <v>20</v>
      </c>
      <c r="M213" s="16"/>
      <c r="N213" s="10"/>
      <c r="O213" s="13">
        <v>13.5</v>
      </c>
      <c r="P213" s="14">
        <v>1269</v>
      </c>
      <c r="Q213" s="15" t="s">
        <v>22</v>
      </c>
      <c r="R213" s="33"/>
      <c r="S213" s="34">
        <f t="shared" si="6"/>
        <v>0</v>
      </c>
      <c r="T213" s="35">
        <f t="shared" si="7"/>
        <v>0</v>
      </c>
    </row>
    <row r="214" spans="1:20" s="1" customFormat="1" ht="73" customHeight="1" outlineLevel="1" x14ac:dyDescent="0.15">
      <c r="A214" s="39" t="s">
        <v>927</v>
      </c>
      <c r="B214" s="39"/>
      <c r="C214" s="39"/>
      <c r="D214" s="39" t="s">
        <v>928</v>
      </c>
      <c r="E214" s="39"/>
      <c r="F214" s="39"/>
      <c r="G214" s="40" t="s">
        <v>929</v>
      </c>
      <c r="H214" s="40"/>
      <c r="I214" s="39" t="s">
        <v>930</v>
      </c>
      <c r="J214" s="39"/>
      <c r="K214" s="10" t="s">
        <v>928</v>
      </c>
      <c r="L214" s="11">
        <v>144</v>
      </c>
      <c r="M214" s="16"/>
      <c r="N214" s="10"/>
      <c r="O214" s="13">
        <v>0.65</v>
      </c>
      <c r="P214" s="13">
        <v>61.1</v>
      </c>
      <c r="Q214" s="15" t="s">
        <v>22</v>
      </c>
      <c r="R214" s="33"/>
      <c r="S214" s="34">
        <f t="shared" si="6"/>
        <v>0</v>
      </c>
      <c r="T214" s="35">
        <f t="shared" si="7"/>
        <v>0</v>
      </c>
    </row>
    <row r="215" spans="1:20" s="1" customFormat="1" ht="73" customHeight="1" outlineLevel="1" x14ac:dyDescent="0.15">
      <c r="A215" s="41" t="s">
        <v>931</v>
      </c>
      <c r="B215" s="41"/>
      <c r="C215" s="41"/>
      <c r="D215" s="41" t="s">
        <v>932</v>
      </c>
      <c r="E215" s="41"/>
      <c r="F215" s="41"/>
      <c r="G215" s="42" t="s">
        <v>933</v>
      </c>
      <c r="H215" s="42"/>
      <c r="I215" s="41" t="s">
        <v>934</v>
      </c>
      <c r="J215" s="41"/>
      <c r="K215" s="10" t="s">
        <v>935</v>
      </c>
      <c r="L215" s="11">
        <v>40</v>
      </c>
      <c r="M215" s="16"/>
      <c r="N215" s="10"/>
      <c r="O215" s="17">
        <v>4.2</v>
      </c>
      <c r="P215" s="17">
        <v>394.8</v>
      </c>
      <c r="Q215" s="19">
        <v>180</v>
      </c>
      <c r="R215" s="33"/>
      <c r="S215" s="34">
        <f t="shared" si="6"/>
        <v>0</v>
      </c>
      <c r="T215" s="35">
        <f t="shared" si="7"/>
        <v>0</v>
      </c>
    </row>
    <row r="216" spans="1:20" s="1" customFormat="1" ht="73" customHeight="1" outlineLevel="1" x14ac:dyDescent="0.15">
      <c r="A216" s="39" t="s">
        <v>936</v>
      </c>
      <c r="B216" s="39"/>
      <c r="C216" s="39"/>
      <c r="D216" s="39" t="s">
        <v>937</v>
      </c>
      <c r="E216" s="39"/>
      <c r="F216" s="39"/>
      <c r="G216" s="40" t="s">
        <v>938</v>
      </c>
      <c r="H216" s="40"/>
      <c r="I216" s="39" t="s">
        <v>939</v>
      </c>
      <c r="J216" s="39"/>
      <c r="K216" s="10" t="s">
        <v>937</v>
      </c>
      <c r="L216" s="11">
        <v>36</v>
      </c>
      <c r="M216" s="16"/>
      <c r="N216" s="10"/>
      <c r="O216" s="13">
        <v>3.5</v>
      </c>
      <c r="P216" s="13">
        <v>329</v>
      </c>
      <c r="Q216" s="20">
        <v>143</v>
      </c>
      <c r="R216" s="33"/>
      <c r="S216" s="34">
        <f t="shared" si="6"/>
        <v>0</v>
      </c>
      <c r="T216" s="35">
        <f t="shared" si="7"/>
        <v>0</v>
      </c>
    </row>
    <row r="217" spans="1:20" s="1" customFormat="1" ht="73" customHeight="1" outlineLevel="1" x14ac:dyDescent="0.15">
      <c r="A217" s="39" t="s">
        <v>940</v>
      </c>
      <c r="B217" s="39"/>
      <c r="C217" s="39"/>
      <c r="D217" s="39" t="s">
        <v>941</v>
      </c>
      <c r="E217" s="39"/>
      <c r="F217" s="39"/>
      <c r="G217" s="40" t="s">
        <v>942</v>
      </c>
      <c r="H217" s="40"/>
      <c r="I217" s="39" t="s">
        <v>943</v>
      </c>
      <c r="J217" s="39"/>
      <c r="K217" s="10" t="s">
        <v>944</v>
      </c>
      <c r="L217" s="11">
        <v>48</v>
      </c>
      <c r="M217" s="16"/>
      <c r="N217" s="10"/>
      <c r="O217" s="13">
        <v>2.5</v>
      </c>
      <c r="P217" s="13">
        <v>235</v>
      </c>
      <c r="Q217" s="20">
        <v>147</v>
      </c>
      <c r="R217" s="33"/>
      <c r="S217" s="34">
        <f t="shared" si="6"/>
        <v>0</v>
      </c>
      <c r="T217" s="35">
        <f t="shared" si="7"/>
        <v>0</v>
      </c>
    </row>
    <row r="218" spans="1:20" s="1" customFormat="1" ht="73" customHeight="1" outlineLevel="1" x14ac:dyDescent="0.15">
      <c r="A218" s="39" t="s">
        <v>945</v>
      </c>
      <c r="B218" s="39"/>
      <c r="C218" s="39"/>
      <c r="D218" s="39" t="s">
        <v>946</v>
      </c>
      <c r="E218" s="39"/>
      <c r="F218" s="39"/>
      <c r="G218" s="40" t="s">
        <v>947</v>
      </c>
      <c r="H218" s="40"/>
      <c r="I218" s="39" t="s">
        <v>948</v>
      </c>
      <c r="J218" s="39"/>
      <c r="K218" s="10" t="s">
        <v>946</v>
      </c>
      <c r="L218" s="11">
        <v>30</v>
      </c>
      <c r="M218" s="16"/>
      <c r="N218" s="10"/>
      <c r="O218" s="13">
        <v>8</v>
      </c>
      <c r="P218" s="13">
        <v>752</v>
      </c>
      <c r="Q218" s="20">
        <v>168</v>
      </c>
      <c r="R218" s="33"/>
      <c r="S218" s="34">
        <f t="shared" si="6"/>
        <v>0</v>
      </c>
      <c r="T218" s="35">
        <f t="shared" si="7"/>
        <v>0</v>
      </c>
    </row>
    <row r="219" spans="1:20" s="1" customFormat="1" ht="73" customHeight="1" outlineLevel="1" x14ac:dyDescent="0.15">
      <c r="A219" s="39" t="s">
        <v>949</v>
      </c>
      <c r="B219" s="39"/>
      <c r="C219" s="39"/>
      <c r="D219" s="39" t="s">
        <v>950</v>
      </c>
      <c r="E219" s="39"/>
      <c r="F219" s="39"/>
      <c r="G219" s="40" t="s">
        <v>951</v>
      </c>
      <c r="H219" s="40"/>
      <c r="I219" s="39" t="s">
        <v>952</v>
      </c>
      <c r="J219" s="39"/>
      <c r="K219" s="10" t="s">
        <v>950</v>
      </c>
      <c r="L219" s="11">
        <v>40</v>
      </c>
      <c r="M219" s="16"/>
      <c r="N219" s="10"/>
      <c r="O219" s="13">
        <v>2.2999999999999998</v>
      </c>
      <c r="P219" s="13">
        <v>216.2</v>
      </c>
      <c r="Q219" s="15" t="s">
        <v>22</v>
      </c>
      <c r="R219" s="33"/>
      <c r="S219" s="34">
        <f t="shared" si="6"/>
        <v>0</v>
      </c>
      <c r="T219" s="35">
        <f t="shared" si="7"/>
        <v>0</v>
      </c>
    </row>
    <row r="220" spans="1:20" s="1" customFormat="1" ht="73" customHeight="1" outlineLevel="1" x14ac:dyDescent="0.15">
      <c r="A220" s="39" t="s">
        <v>953</v>
      </c>
      <c r="B220" s="39"/>
      <c r="C220" s="39"/>
      <c r="D220" s="39" t="s">
        <v>954</v>
      </c>
      <c r="E220" s="39"/>
      <c r="F220" s="39"/>
      <c r="G220" s="40" t="s">
        <v>955</v>
      </c>
      <c r="H220" s="40"/>
      <c r="I220" s="39" t="s">
        <v>956</v>
      </c>
      <c r="J220" s="39"/>
      <c r="K220" s="10" t="s">
        <v>954</v>
      </c>
      <c r="L220" s="11">
        <v>100</v>
      </c>
      <c r="M220" s="16"/>
      <c r="N220" s="10"/>
      <c r="O220" s="13">
        <v>1.2</v>
      </c>
      <c r="P220" s="13">
        <v>112.8</v>
      </c>
      <c r="Q220" s="20">
        <v>237</v>
      </c>
      <c r="R220" s="33"/>
      <c r="S220" s="34">
        <f t="shared" si="6"/>
        <v>0</v>
      </c>
      <c r="T220" s="35">
        <f t="shared" si="7"/>
        <v>0</v>
      </c>
    </row>
    <row r="221" spans="1:20" s="1" customFormat="1" ht="73" customHeight="1" outlineLevel="1" x14ac:dyDescent="0.15">
      <c r="A221" s="39" t="s">
        <v>957</v>
      </c>
      <c r="B221" s="39"/>
      <c r="C221" s="39"/>
      <c r="D221" s="39" t="s">
        <v>958</v>
      </c>
      <c r="E221" s="39"/>
      <c r="F221" s="39"/>
      <c r="G221" s="40" t="s">
        <v>959</v>
      </c>
      <c r="H221" s="40"/>
      <c r="I221" s="39" t="s">
        <v>960</v>
      </c>
      <c r="J221" s="39"/>
      <c r="K221" s="10" t="s">
        <v>958</v>
      </c>
      <c r="L221" s="11">
        <v>60</v>
      </c>
      <c r="M221" s="16"/>
      <c r="N221" s="10"/>
      <c r="O221" s="13">
        <v>3</v>
      </c>
      <c r="P221" s="13">
        <v>282</v>
      </c>
      <c r="Q221" s="20">
        <v>72</v>
      </c>
      <c r="R221" s="33"/>
      <c r="S221" s="34">
        <f t="shared" si="6"/>
        <v>0</v>
      </c>
      <c r="T221" s="35">
        <f t="shared" si="7"/>
        <v>0</v>
      </c>
    </row>
    <row r="222" spans="1:20" s="1" customFormat="1" ht="73" customHeight="1" outlineLevel="1" x14ac:dyDescent="0.15">
      <c r="A222" s="39" t="s">
        <v>961</v>
      </c>
      <c r="B222" s="39"/>
      <c r="C222" s="39"/>
      <c r="D222" s="39" t="s">
        <v>962</v>
      </c>
      <c r="E222" s="39"/>
      <c r="F222" s="39"/>
      <c r="G222" s="40" t="s">
        <v>963</v>
      </c>
      <c r="H222" s="40"/>
      <c r="I222" s="39" t="s">
        <v>964</v>
      </c>
      <c r="J222" s="39"/>
      <c r="K222" s="10" t="s">
        <v>962</v>
      </c>
      <c r="L222" s="11">
        <v>21</v>
      </c>
      <c r="M222" s="16"/>
      <c r="N222" s="10"/>
      <c r="O222" s="13">
        <v>7</v>
      </c>
      <c r="P222" s="13">
        <v>658</v>
      </c>
      <c r="Q222" s="20">
        <v>81</v>
      </c>
      <c r="R222" s="33"/>
      <c r="S222" s="34">
        <f t="shared" si="6"/>
        <v>0</v>
      </c>
      <c r="T222" s="35">
        <f t="shared" si="7"/>
        <v>0</v>
      </c>
    </row>
    <row r="223" spans="1:20" s="1" customFormat="1" ht="73" customHeight="1" outlineLevel="1" x14ac:dyDescent="0.15">
      <c r="A223" s="39" t="s">
        <v>965</v>
      </c>
      <c r="B223" s="39"/>
      <c r="C223" s="39"/>
      <c r="D223" s="39" t="s">
        <v>966</v>
      </c>
      <c r="E223" s="39"/>
      <c r="F223" s="39"/>
      <c r="G223" s="40" t="s">
        <v>967</v>
      </c>
      <c r="H223" s="40"/>
      <c r="I223" s="39" t="s">
        <v>968</v>
      </c>
      <c r="J223" s="39"/>
      <c r="K223" s="10" t="s">
        <v>966</v>
      </c>
      <c r="L223" s="11">
        <v>1</v>
      </c>
      <c r="M223" s="16"/>
      <c r="N223" s="10"/>
      <c r="O223" s="13">
        <v>28</v>
      </c>
      <c r="P223" s="14">
        <v>2632</v>
      </c>
      <c r="Q223" s="20">
        <v>132</v>
      </c>
      <c r="R223" s="33"/>
      <c r="S223" s="34">
        <f t="shared" si="6"/>
        <v>0</v>
      </c>
      <c r="T223" s="35">
        <f t="shared" si="7"/>
        <v>0</v>
      </c>
    </row>
    <row r="224" spans="1:20" s="1" customFormat="1" ht="73" customHeight="1" outlineLevel="1" x14ac:dyDescent="0.15">
      <c r="A224" s="41" t="s">
        <v>969</v>
      </c>
      <c r="B224" s="41"/>
      <c r="C224" s="41"/>
      <c r="D224" s="41" t="s">
        <v>970</v>
      </c>
      <c r="E224" s="41"/>
      <c r="F224" s="41"/>
      <c r="G224" s="42" t="s">
        <v>971</v>
      </c>
      <c r="H224" s="42"/>
      <c r="I224" s="41" t="s">
        <v>972</v>
      </c>
      <c r="J224" s="41"/>
      <c r="K224" s="10" t="s">
        <v>973</v>
      </c>
      <c r="L224" s="11">
        <v>80</v>
      </c>
      <c r="M224" s="16"/>
      <c r="N224" s="10"/>
      <c r="O224" s="17">
        <v>5</v>
      </c>
      <c r="P224" s="17">
        <v>470</v>
      </c>
      <c r="Q224" s="19">
        <v>68</v>
      </c>
      <c r="R224" s="33"/>
      <c r="S224" s="34">
        <f t="shared" si="6"/>
        <v>0</v>
      </c>
      <c r="T224" s="35">
        <f t="shared" si="7"/>
        <v>0</v>
      </c>
    </row>
    <row r="225" spans="1:20" s="1" customFormat="1" ht="73" customHeight="1" outlineLevel="1" x14ac:dyDescent="0.15">
      <c r="A225" s="39" t="s">
        <v>974</v>
      </c>
      <c r="B225" s="39"/>
      <c r="C225" s="39"/>
      <c r="D225" s="39" t="s">
        <v>975</v>
      </c>
      <c r="E225" s="39"/>
      <c r="F225" s="39"/>
      <c r="G225" s="40" t="s">
        <v>976</v>
      </c>
      <c r="H225" s="40"/>
      <c r="I225" s="39" t="s">
        <v>977</v>
      </c>
      <c r="J225" s="39"/>
      <c r="K225" s="10" t="s">
        <v>978</v>
      </c>
      <c r="L225" s="11">
        <v>60</v>
      </c>
      <c r="M225" s="16"/>
      <c r="N225" s="10"/>
      <c r="O225" s="13">
        <v>6.8</v>
      </c>
      <c r="P225" s="13">
        <v>639.20000000000005</v>
      </c>
      <c r="Q225" s="15" t="s">
        <v>22</v>
      </c>
      <c r="R225" s="33"/>
      <c r="S225" s="34">
        <f t="shared" si="6"/>
        <v>0</v>
      </c>
      <c r="T225" s="35">
        <f t="shared" si="7"/>
        <v>0</v>
      </c>
    </row>
    <row r="226" spans="1:20" s="1" customFormat="1" ht="73" customHeight="1" outlineLevel="1" x14ac:dyDescent="0.15">
      <c r="A226" s="39" t="s">
        <v>979</v>
      </c>
      <c r="B226" s="39"/>
      <c r="C226" s="39"/>
      <c r="D226" s="39" t="s">
        <v>975</v>
      </c>
      <c r="E226" s="39"/>
      <c r="F226" s="39"/>
      <c r="G226" s="40" t="s">
        <v>980</v>
      </c>
      <c r="H226" s="40"/>
      <c r="I226" s="39" t="s">
        <v>981</v>
      </c>
      <c r="J226" s="39"/>
      <c r="K226" s="10" t="s">
        <v>982</v>
      </c>
      <c r="L226" s="11">
        <v>60</v>
      </c>
      <c r="M226" s="16"/>
      <c r="N226" s="10"/>
      <c r="O226" s="13">
        <v>6.8</v>
      </c>
      <c r="P226" s="13">
        <v>639.20000000000005</v>
      </c>
      <c r="Q226" s="15" t="s">
        <v>22</v>
      </c>
      <c r="R226" s="33"/>
      <c r="S226" s="34">
        <f t="shared" si="6"/>
        <v>0</v>
      </c>
      <c r="T226" s="35">
        <f t="shared" si="7"/>
        <v>0</v>
      </c>
    </row>
    <row r="227" spans="1:20" s="1" customFormat="1" ht="73" customHeight="1" outlineLevel="1" x14ac:dyDescent="0.15">
      <c r="A227" s="39" t="s">
        <v>983</v>
      </c>
      <c r="B227" s="39"/>
      <c r="C227" s="39"/>
      <c r="D227" s="39" t="s">
        <v>984</v>
      </c>
      <c r="E227" s="39"/>
      <c r="F227" s="39"/>
      <c r="G227" s="40" t="s">
        <v>985</v>
      </c>
      <c r="H227" s="40"/>
      <c r="I227" s="39" t="s">
        <v>986</v>
      </c>
      <c r="J227" s="39"/>
      <c r="K227" s="10" t="s">
        <v>987</v>
      </c>
      <c r="L227" s="11">
        <v>60</v>
      </c>
      <c r="M227" s="16"/>
      <c r="N227" s="10"/>
      <c r="O227" s="13">
        <v>6.8</v>
      </c>
      <c r="P227" s="13">
        <v>639.20000000000005</v>
      </c>
      <c r="Q227" s="15" t="s">
        <v>22</v>
      </c>
      <c r="R227" s="33"/>
      <c r="S227" s="34">
        <f t="shared" si="6"/>
        <v>0</v>
      </c>
      <c r="T227" s="35">
        <f t="shared" si="7"/>
        <v>0</v>
      </c>
    </row>
    <row r="228" spans="1:20" s="1" customFormat="1" ht="73" customHeight="1" outlineLevel="1" x14ac:dyDescent="0.15">
      <c r="A228" s="39" t="s">
        <v>988</v>
      </c>
      <c r="B228" s="39"/>
      <c r="C228" s="39"/>
      <c r="D228" s="39" t="s">
        <v>989</v>
      </c>
      <c r="E228" s="39"/>
      <c r="F228" s="39"/>
      <c r="G228" s="40" t="s">
        <v>990</v>
      </c>
      <c r="H228" s="40"/>
      <c r="I228" s="39" t="s">
        <v>991</v>
      </c>
      <c r="J228" s="39"/>
      <c r="K228" s="10" t="s">
        <v>992</v>
      </c>
      <c r="L228" s="11">
        <v>50</v>
      </c>
      <c r="M228" s="16"/>
      <c r="N228" s="10"/>
      <c r="O228" s="13">
        <v>8</v>
      </c>
      <c r="P228" s="13">
        <v>752</v>
      </c>
      <c r="Q228" s="15" t="s">
        <v>22</v>
      </c>
      <c r="R228" s="33"/>
      <c r="S228" s="34">
        <f t="shared" si="6"/>
        <v>0</v>
      </c>
      <c r="T228" s="35">
        <f t="shared" si="7"/>
        <v>0</v>
      </c>
    </row>
    <row r="229" spans="1:20" s="1" customFormat="1" ht="73" customHeight="1" outlineLevel="1" x14ac:dyDescent="0.15">
      <c r="A229" s="39" t="s">
        <v>993</v>
      </c>
      <c r="B229" s="39"/>
      <c r="C229" s="39"/>
      <c r="D229" s="39" t="s">
        <v>994</v>
      </c>
      <c r="E229" s="39"/>
      <c r="F229" s="39"/>
      <c r="G229" s="40" t="s">
        <v>995</v>
      </c>
      <c r="H229" s="40"/>
      <c r="I229" s="39" t="s">
        <v>996</v>
      </c>
      <c r="J229" s="39"/>
      <c r="K229" s="10" t="s">
        <v>994</v>
      </c>
      <c r="L229" s="11">
        <v>12</v>
      </c>
      <c r="M229" s="16"/>
      <c r="N229" s="10"/>
      <c r="O229" s="13">
        <v>10</v>
      </c>
      <c r="P229" s="13">
        <v>940</v>
      </c>
      <c r="Q229" s="15" t="s">
        <v>22</v>
      </c>
      <c r="R229" s="33"/>
      <c r="S229" s="34">
        <f t="shared" si="6"/>
        <v>0</v>
      </c>
      <c r="T229" s="35">
        <f t="shared" si="7"/>
        <v>0</v>
      </c>
    </row>
    <row r="230" spans="1:20" s="1" customFormat="1" ht="73" customHeight="1" outlineLevel="1" x14ac:dyDescent="0.15">
      <c r="A230" s="39" t="s">
        <v>997</v>
      </c>
      <c r="B230" s="39"/>
      <c r="C230" s="39"/>
      <c r="D230" s="39" t="s">
        <v>998</v>
      </c>
      <c r="E230" s="39"/>
      <c r="F230" s="39"/>
      <c r="G230" s="40" t="s">
        <v>999</v>
      </c>
      <c r="H230" s="40"/>
      <c r="I230" s="39" t="s">
        <v>1000</v>
      </c>
      <c r="J230" s="39"/>
      <c r="K230" s="10" t="s">
        <v>998</v>
      </c>
      <c r="L230" s="11">
        <v>12</v>
      </c>
      <c r="M230" s="16"/>
      <c r="N230" s="10"/>
      <c r="O230" s="13">
        <v>10</v>
      </c>
      <c r="P230" s="13">
        <v>940</v>
      </c>
      <c r="Q230" s="15" t="s">
        <v>22</v>
      </c>
      <c r="R230" s="33"/>
      <c r="S230" s="34">
        <f t="shared" si="6"/>
        <v>0</v>
      </c>
      <c r="T230" s="35">
        <f t="shared" si="7"/>
        <v>0</v>
      </c>
    </row>
    <row r="231" spans="1:20" s="1" customFormat="1" ht="73" customHeight="1" outlineLevel="1" x14ac:dyDescent="0.15">
      <c r="A231" s="39" t="s">
        <v>1001</v>
      </c>
      <c r="B231" s="39"/>
      <c r="C231" s="39"/>
      <c r="D231" s="39" t="s">
        <v>1002</v>
      </c>
      <c r="E231" s="39"/>
      <c r="F231" s="39"/>
      <c r="G231" s="40" t="s">
        <v>1003</v>
      </c>
      <c r="H231" s="40"/>
      <c r="I231" s="39" t="s">
        <v>1004</v>
      </c>
      <c r="J231" s="39"/>
      <c r="K231" s="10" t="s">
        <v>1002</v>
      </c>
      <c r="L231" s="11">
        <v>20</v>
      </c>
      <c r="M231" s="16"/>
      <c r="N231" s="10"/>
      <c r="O231" s="13">
        <v>22</v>
      </c>
      <c r="P231" s="14">
        <v>2068</v>
      </c>
      <c r="Q231" s="20">
        <v>35</v>
      </c>
      <c r="R231" s="33"/>
      <c r="S231" s="34">
        <f t="shared" si="6"/>
        <v>0</v>
      </c>
      <c r="T231" s="35">
        <f t="shared" si="7"/>
        <v>0</v>
      </c>
    </row>
    <row r="232" spans="1:20" s="1" customFormat="1" ht="73" customHeight="1" outlineLevel="1" x14ac:dyDescent="0.15">
      <c r="A232" s="39" t="s">
        <v>1005</v>
      </c>
      <c r="B232" s="39"/>
      <c r="C232" s="39"/>
      <c r="D232" s="39" t="s">
        <v>1006</v>
      </c>
      <c r="E232" s="39"/>
      <c r="F232" s="39"/>
      <c r="G232" s="40" t="s">
        <v>1007</v>
      </c>
      <c r="H232" s="40"/>
      <c r="I232" s="39" t="s">
        <v>1008</v>
      </c>
      <c r="J232" s="39"/>
      <c r="K232" s="10" t="s">
        <v>1006</v>
      </c>
      <c r="L232" s="11">
        <v>20</v>
      </c>
      <c r="M232" s="16"/>
      <c r="N232" s="10"/>
      <c r="O232" s="13">
        <v>22</v>
      </c>
      <c r="P232" s="14">
        <v>2068</v>
      </c>
      <c r="Q232" s="20">
        <v>55</v>
      </c>
      <c r="R232" s="33"/>
      <c r="S232" s="34">
        <f t="shared" si="6"/>
        <v>0</v>
      </c>
      <c r="T232" s="35">
        <f t="shared" si="7"/>
        <v>0</v>
      </c>
    </row>
    <row r="233" spans="1:20" s="1" customFormat="1" ht="73" customHeight="1" outlineLevel="1" x14ac:dyDescent="0.15">
      <c r="A233" s="39" t="s">
        <v>1009</v>
      </c>
      <c r="B233" s="39"/>
      <c r="C233" s="39"/>
      <c r="D233" s="39" t="s">
        <v>1010</v>
      </c>
      <c r="E233" s="39"/>
      <c r="F233" s="39"/>
      <c r="G233" s="40" t="s">
        <v>1011</v>
      </c>
      <c r="H233" s="40"/>
      <c r="I233" s="39" t="s">
        <v>1012</v>
      </c>
      <c r="J233" s="39"/>
      <c r="K233" s="10" t="s">
        <v>1010</v>
      </c>
      <c r="L233" s="11">
        <v>80</v>
      </c>
      <c r="M233" s="12" t="s">
        <v>20</v>
      </c>
      <c r="N233" s="10" t="s">
        <v>162</v>
      </c>
      <c r="O233" s="13">
        <v>4.7</v>
      </c>
      <c r="P233" s="13">
        <v>441.8</v>
      </c>
      <c r="Q233" s="15" t="s">
        <v>22</v>
      </c>
      <c r="R233" s="33"/>
      <c r="S233" s="34">
        <f t="shared" si="6"/>
        <v>0</v>
      </c>
      <c r="T233" s="35">
        <f t="shared" si="7"/>
        <v>0</v>
      </c>
    </row>
    <row r="234" spans="1:20" s="1" customFormat="1" ht="73" customHeight="1" outlineLevel="1" x14ac:dyDescent="0.15">
      <c r="A234" s="39" t="s">
        <v>1013</v>
      </c>
      <c r="B234" s="39"/>
      <c r="C234" s="39"/>
      <c r="D234" s="39" t="s">
        <v>1014</v>
      </c>
      <c r="E234" s="39"/>
      <c r="F234" s="39"/>
      <c r="G234" s="40" t="s">
        <v>1015</v>
      </c>
      <c r="H234" s="40"/>
      <c r="I234" s="39" t="s">
        <v>1016</v>
      </c>
      <c r="J234" s="39"/>
      <c r="K234" s="10" t="s">
        <v>1014</v>
      </c>
      <c r="L234" s="11">
        <v>1</v>
      </c>
      <c r="M234" s="16"/>
      <c r="N234" s="10"/>
      <c r="O234" s="13">
        <v>86</v>
      </c>
      <c r="P234" s="14">
        <v>8084</v>
      </c>
      <c r="Q234" s="20">
        <v>58</v>
      </c>
      <c r="R234" s="33"/>
      <c r="S234" s="34">
        <f t="shared" si="6"/>
        <v>0</v>
      </c>
      <c r="T234" s="35">
        <f t="shared" si="7"/>
        <v>0</v>
      </c>
    </row>
    <row r="235" spans="1:20" s="1" customFormat="1" ht="73" customHeight="1" outlineLevel="1" x14ac:dyDescent="0.15">
      <c r="A235" s="39" t="s">
        <v>1017</v>
      </c>
      <c r="B235" s="39"/>
      <c r="C235" s="39"/>
      <c r="D235" s="39" t="s">
        <v>1018</v>
      </c>
      <c r="E235" s="39"/>
      <c r="F235" s="39"/>
      <c r="G235" s="40" t="s">
        <v>1019</v>
      </c>
      <c r="H235" s="40"/>
      <c r="I235" s="39" t="s">
        <v>1020</v>
      </c>
      <c r="J235" s="39"/>
      <c r="K235" s="10" t="s">
        <v>1021</v>
      </c>
      <c r="L235" s="11">
        <v>20</v>
      </c>
      <c r="M235" s="16"/>
      <c r="N235" s="10"/>
      <c r="O235" s="13">
        <v>9</v>
      </c>
      <c r="P235" s="13">
        <v>846</v>
      </c>
      <c r="Q235" s="15" t="s">
        <v>22</v>
      </c>
      <c r="R235" s="33"/>
      <c r="S235" s="34">
        <f t="shared" si="6"/>
        <v>0</v>
      </c>
      <c r="T235" s="35">
        <f t="shared" si="7"/>
        <v>0</v>
      </c>
    </row>
    <row r="236" spans="1:20" s="1" customFormat="1" ht="73" customHeight="1" outlineLevel="1" x14ac:dyDescent="0.15">
      <c r="A236" s="39" t="s">
        <v>1022</v>
      </c>
      <c r="B236" s="39"/>
      <c r="C236" s="39"/>
      <c r="D236" s="39" t="s">
        <v>1023</v>
      </c>
      <c r="E236" s="39"/>
      <c r="F236" s="39"/>
      <c r="G236" s="40" t="s">
        <v>1024</v>
      </c>
      <c r="H236" s="40"/>
      <c r="I236" s="39" t="s">
        <v>1025</v>
      </c>
      <c r="J236" s="39"/>
      <c r="K236" s="10" t="s">
        <v>1026</v>
      </c>
      <c r="L236" s="11">
        <v>20</v>
      </c>
      <c r="M236" s="16"/>
      <c r="N236" s="10"/>
      <c r="O236" s="13">
        <v>15.5</v>
      </c>
      <c r="P236" s="14">
        <v>1457</v>
      </c>
      <c r="Q236" s="20">
        <v>141</v>
      </c>
      <c r="R236" s="33"/>
      <c r="S236" s="34">
        <f t="shared" si="6"/>
        <v>0</v>
      </c>
      <c r="T236" s="35">
        <f t="shared" si="7"/>
        <v>0</v>
      </c>
    </row>
    <row r="237" spans="1:20" s="1" customFormat="1" ht="73" customHeight="1" outlineLevel="1" x14ac:dyDescent="0.15">
      <c r="A237" s="39" t="s">
        <v>1027</v>
      </c>
      <c r="B237" s="39"/>
      <c r="C237" s="39"/>
      <c r="D237" s="39" t="s">
        <v>1028</v>
      </c>
      <c r="E237" s="39"/>
      <c r="F237" s="39"/>
      <c r="G237" s="40" t="s">
        <v>1029</v>
      </c>
      <c r="H237" s="40"/>
      <c r="I237" s="39" t="s">
        <v>1030</v>
      </c>
      <c r="J237" s="39"/>
      <c r="K237" s="10" t="s">
        <v>1028</v>
      </c>
      <c r="L237" s="11">
        <v>24</v>
      </c>
      <c r="M237" s="16"/>
      <c r="N237" s="10"/>
      <c r="O237" s="13">
        <v>15</v>
      </c>
      <c r="P237" s="14">
        <v>1410</v>
      </c>
      <c r="Q237" s="15" t="s">
        <v>22</v>
      </c>
      <c r="R237" s="33"/>
      <c r="S237" s="34">
        <f t="shared" si="6"/>
        <v>0</v>
      </c>
      <c r="T237" s="35">
        <f t="shared" si="7"/>
        <v>0</v>
      </c>
    </row>
    <row r="238" spans="1:20" s="1" customFormat="1" ht="73" customHeight="1" outlineLevel="1" x14ac:dyDescent="0.15">
      <c r="A238" s="39" t="s">
        <v>1031</v>
      </c>
      <c r="B238" s="39"/>
      <c r="C238" s="39"/>
      <c r="D238" s="39" t="s">
        <v>1032</v>
      </c>
      <c r="E238" s="39"/>
      <c r="F238" s="39"/>
      <c r="G238" s="40" t="s">
        <v>1033</v>
      </c>
      <c r="H238" s="40"/>
      <c r="I238" s="39" t="s">
        <v>1034</v>
      </c>
      <c r="J238" s="39"/>
      <c r="K238" s="10" t="s">
        <v>1032</v>
      </c>
      <c r="L238" s="11">
        <v>20</v>
      </c>
      <c r="M238" s="16"/>
      <c r="N238" s="10"/>
      <c r="O238" s="13">
        <v>15</v>
      </c>
      <c r="P238" s="14">
        <v>1410</v>
      </c>
      <c r="Q238" s="15" t="s">
        <v>22</v>
      </c>
      <c r="R238" s="33"/>
      <c r="S238" s="34">
        <f t="shared" si="6"/>
        <v>0</v>
      </c>
      <c r="T238" s="35">
        <f t="shared" si="7"/>
        <v>0</v>
      </c>
    </row>
    <row r="239" spans="1:20" s="1" customFormat="1" ht="73" customHeight="1" outlineLevel="1" x14ac:dyDescent="0.15">
      <c r="A239" s="39" t="s">
        <v>1035</v>
      </c>
      <c r="B239" s="39"/>
      <c r="C239" s="39"/>
      <c r="D239" s="39" t="s">
        <v>1036</v>
      </c>
      <c r="E239" s="39"/>
      <c r="F239" s="39"/>
      <c r="G239" s="40" t="s">
        <v>1037</v>
      </c>
      <c r="H239" s="40"/>
      <c r="I239" s="39" t="s">
        <v>1038</v>
      </c>
      <c r="J239" s="39"/>
      <c r="K239" s="10" t="s">
        <v>1036</v>
      </c>
      <c r="L239" s="11">
        <v>20</v>
      </c>
      <c r="M239" s="16"/>
      <c r="N239" s="10"/>
      <c r="O239" s="13">
        <v>15</v>
      </c>
      <c r="P239" s="14">
        <v>1410</v>
      </c>
      <c r="Q239" s="15" t="s">
        <v>22</v>
      </c>
      <c r="R239" s="33"/>
      <c r="S239" s="34">
        <f t="shared" si="6"/>
        <v>0</v>
      </c>
      <c r="T239" s="35">
        <f t="shared" si="7"/>
        <v>0</v>
      </c>
    </row>
    <row r="240" spans="1:20" s="1" customFormat="1" ht="73" customHeight="1" outlineLevel="1" x14ac:dyDescent="0.15">
      <c r="A240" s="39" t="s">
        <v>1039</v>
      </c>
      <c r="B240" s="39"/>
      <c r="C240" s="39"/>
      <c r="D240" s="39" t="s">
        <v>1040</v>
      </c>
      <c r="E240" s="39"/>
      <c r="F240" s="39"/>
      <c r="G240" s="40" t="s">
        <v>1041</v>
      </c>
      <c r="H240" s="40"/>
      <c r="I240" s="39" t="s">
        <v>1042</v>
      </c>
      <c r="J240" s="39"/>
      <c r="K240" s="10" t="s">
        <v>1043</v>
      </c>
      <c r="L240" s="11">
        <v>24</v>
      </c>
      <c r="M240" s="12" t="s">
        <v>20</v>
      </c>
      <c r="N240" s="10" t="s">
        <v>324</v>
      </c>
      <c r="O240" s="13">
        <v>10</v>
      </c>
      <c r="P240" s="13">
        <v>940</v>
      </c>
      <c r="Q240" s="15" t="s">
        <v>22</v>
      </c>
      <c r="R240" s="33"/>
      <c r="S240" s="34">
        <f t="shared" si="6"/>
        <v>0</v>
      </c>
      <c r="T240" s="35">
        <f t="shared" si="7"/>
        <v>0</v>
      </c>
    </row>
    <row r="241" spans="1:20" s="1" customFormat="1" ht="73" customHeight="1" outlineLevel="1" x14ac:dyDescent="0.15">
      <c r="A241" s="39" t="s">
        <v>1044</v>
      </c>
      <c r="B241" s="39"/>
      <c r="C241" s="39"/>
      <c r="D241" s="39" t="s">
        <v>1045</v>
      </c>
      <c r="E241" s="39"/>
      <c r="F241" s="39"/>
      <c r="G241" s="40" t="s">
        <v>1046</v>
      </c>
      <c r="H241" s="40"/>
      <c r="I241" s="39" t="s">
        <v>1047</v>
      </c>
      <c r="J241" s="39"/>
      <c r="K241" s="10" t="s">
        <v>1045</v>
      </c>
      <c r="L241" s="11">
        <v>24</v>
      </c>
      <c r="M241" s="12" t="s">
        <v>20</v>
      </c>
      <c r="N241" s="10" t="s">
        <v>324</v>
      </c>
      <c r="O241" s="13">
        <v>10</v>
      </c>
      <c r="P241" s="13">
        <v>940</v>
      </c>
      <c r="Q241" s="15" t="s">
        <v>22</v>
      </c>
      <c r="R241" s="33"/>
      <c r="S241" s="34">
        <f t="shared" si="6"/>
        <v>0</v>
      </c>
      <c r="T241" s="35">
        <f t="shared" si="7"/>
        <v>0</v>
      </c>
    </row>
    <row r="242" spans="1:20" s="1" customFormat="1" ht="73" customHeight="1" outlineLevel="1" x14ac:dyDescent="0.15">
      <c r="A242" s="39" t="s">
        <v>1048</v>
      </c>
      <c r="B242" s="39"/>
      <c r="C242" s="39"/>
      <c r="D242" s="39" t="s">
        <v>1049</v>
      </c>
      <c r="E242" s="39"/>
      <c r="F242" s="39"/>
      <c r="G242" s="40" t="s">
        <v>1050</v>
      </c>
      <c r="H242" s="40"/>
      <c r="I242" s="39" t="s">
        <v>1051</v>
      </c>
      <c r="J242" s="39"/>
      <c r="K242" s="10" t="s">
        <v>1049</v>
      </c>
      <c r="L242" s="11">
        <v>240</v>
      </c>
      <c r="M242" s="16"/>
      <c r="N242" s="10"/>
      <c r="O242" s="13">
        <v>1.45</v>
      </c>
      <c r="P242" s="13">
        <v>136.30000000000001</v>
      </c>
      <c r="Q242" s="20">
        <v>843</v>
      </c>
      <c r="R242" s="33"/>
      <c r="S242" s="34">
        <f t="shared" si="6"/>
        <v>0</v>
      </c>
      <c r="T242" s="35">
        <f t="shared" si="7"/>
        <v>0</v>
      </c>
    </row>
    <row r="243" spans="1:20" s="1" customFormat="1" ht="73" customHeight="1" outlineLevel="1" x14ac:dyDescent="0.15">
      <c r="A243" s="39" t="s">
        <v>1052</v>
      </c>
      <c r="B243" s="39"/>
      <c r="C243" s="39"/>
      <c r="D243" s="39" t="s">
        <v>1053</v>
      </c>
      <c r="E243" s="39"/>
      <c r="F243" s="39"/>
      <c r="G243" s="40" t="s">
        <v>1054</v>
      </c>
      <c r="H243" s="40"/>
      <c r="I243" s="39" t="s">
        <v>1055</v>
      </c>
      <c r="J243" s="39"/>
      <c r="K243" s="10" t="s">
        <v>1056</v>
      </c>
      <c r="L243" s="11">
        <v>120</v>
      </c>
      <c r="M243" s="16"/>
      <c r="N243" s="10"/>
      <c r="O243" s="13">
        <v>2</v>
      </c>
      <c r="P243" s="13">
        <v>188</v>
      </c>
      <c r="Q243" s="20">
        <v>783</v>
      </c>
      <c r="R243" s="33"/>
      <c r="S243" s="34">
        <f t="shared" si="6"/>
        <v>0</v>
      </c>
      <c r="T243" s="35">
        <f t="shared" si="7"/>
        <v>0</v>
      </c>
    </row>
    <row r="244" spans="1:20" s="1" customFormat="1" ht="73" customHeight="1" outlineLevel="1" x14ac:dyDescent="0.15">
      <c r="A244" s="41" t="s">
        <v>1057</v>
      </c>
      <c r="B244" s="41"/>
      <c r="C244" s="41"/>
      <c r="D244" s="41" t="s">
        <v>1058</v>
      </c>
      <c r="E244" s="41"/>
      <c r="F244" s="41"/>
      <c r="G244" s="42" t="s">
        <v>1059</v>
      </c>
      <c r="H244" s="42"/>
      <c r="I244" s="41" t="s">
        <v>1060</v>
      </c>
      <c r="J244" s="41"/>
      <c r="K244" s="10" t="s">
        <v>1061</v>
      </c>
      <c r="L244" s="11">
        <v>24</v>
      </c>
      <c r="M244" s="16"/>
      <c r="N244" s="10"/>
      <c r="O244" s="17">
        <v>11.5</v>
      </c>
      <c r="P244" s="18">
        <v>1081</v>
      </c>
      <c r="Q244" s="19">
        <v>145</v>
      </c>
      <c r="R244" s="33"/>
      <c r="S244" s="34">
        <f t="shared" si="6"/>
        <v>0</v>
      </c>
      <c r="T244" s="35">
        <f t="shared" si="7"/>
        <v>0</v>
      </c>
    </row>
    <row r="245" spans="1:20" s="1" customFormat="1" ht="73" customHeight="1" outlineLevel="1" x14ac:dyDescent="0.15">
      <c r="A245" s="39" t="s">
        <v>1062</v>
      </c>
      <c r="B245" s="39"/>
      <c r="C245" s="39"/>
      <c r="D245" s="39" t="s">
        <v>1063</v>
      </c>
      <c r="E245" s="39"/>
      <c r="F245" s="39"/>
      <c r="G245" s="40" t="s">
        <v>1064</v>
      </c>
      <c r="H245" s="40"/>
      <c r="I245" s="39" t="s">
        <v>1065</v>
      </c>
      <c r="J245" s="39"/>
      <c r="K245" s="10" t="s">
        <v>1066</v>
      </c>
      <c r="L245" s="11">
        <v>1</v>
      </c>
      <c r="M245" s="16"/>
      <c r="N245" s="10"/>
      <c r="O245" s="13">
        <v>11</v>
      </c>
      <c r="P245" s="14">
        <v>1034</v>
      </c>
      <c r="Q245" s="15" t="s">
        <v>22</v>
      </c>
      <c r="R245" s="33"/>
      <c r="S245" s="34">
        <f t="shared" si="6"/>
        <v>0</v>
      </c>
      <c r="T245" s="35">
        <f t="shared" si="7"/>
        <v>0</v>
      </c>
    </row>
    <row r="246" spans="1:20" s="1" customFormat="1" ht="73" customHeight="1" outlineLevel="1" x14ac:dyDescent="0.15">
      <c r="A246" s="39" t="s">
        <v>1067</v>
      </c>
      <c r="B246" s="39"/>
      <c r="C246" s="39"/>
      <c r="D246" s="39" t="s">
        <v>1068</v>
      </c>
      <c r="E246" s="39"/>
      <c r="F246" s="39"/>
      <c r="G246" s="40" t="s">
        <v>1069</v>
      </c>
      <c r="H246" s="40"/>
      <c r="I246" s="39" t="s">
        <v>1070</v>
      </c>
      <c r="J246" s="39"/>
      <c r="K246" s="10" t="s">
        <v>1068</v>
      </c>
      <c r="L246" s="11">
        <v>8</v>
      </c>
      <c r="M246" s="16"/>
      <c r="N246" s="10"/>
      <c r="O246" s="13">
        <v>23.3</v>
      </c>
      <c r="P246" s="14">
        <v>2190.1999999999998</v>
      </c>
      <c r="Q246" s="15" t="s">
        <v>22</v>
      </c>
      <c r="R246" s="33"/>
      <c r="S246" s="34">
        <f t="shared" si="6"/>
        <v>0</v>
      </c>
      <c r="T246" s="35">
        <f t="shared" si="7"/>
        <v>0</v>
      </c>
    </row>
    <row r="247" spans="1:20" s="1" customFormat="1" ht="73" customHeight="1" outlineLevel="1" x14ac:dyDescent="0.15">
      <c r="A247" s="39" t="s">
        <v>1071</v>
      </c>
      <c r="B247" s="39"/>
      <c r="C247" s="39"/>
      <c r="D247" s="39" t="s">
        <v>1072</v>
      </c>
      <c r="E247" s="39"/>
      <c r="F247" s="39"/>
      <c r="G247" s="40" t="s">
        <v>1073</v>
      </c>
      <c r="H247" s="40"/>
      <c r="I247" s="39" t="s">
        <v>1074</v>
      </c>
      <c r="J247" s="39"/>
      <c r="K247" s="10" t="s">
        <v>1072</v>
      </c>
      <c r="L247" s="11">
        <v>12</v>
      </c>
      <c r="M247" s="16"/>
      <c r="N247" s="10"/>
      <c r="O247" s="13">
        <v>16</v>
      </c>
      <c r="P247" s="14">
        <v>1504</v>
      </c>
      <c r="Q247" s="20">
        <v>125</v>
      </c>
      <c r="R247" s="33"/>
      <c r="S247" s="34">
        <f t="shared" si="6"/>
        <v>0</v>
      </c>
      <c r="T247" s="35">
        <f t="shared" si="7"/>
        <v>0</v>
      </c>
    </row>
    <row r="248" spans="1:20" s="1" customFormat="1" ht="73" customHeight="1" outlineLevel="1" x14ac:dyDescent="0.15">
      <c r="A248" s="39" t="s">
        <v>1075</v>
      </c>
      <c r="B248" s="39"/>
      <c r="C248" s="39"/>
      <c r="D248" s="39" t="s">
        <v>1076</v>
      </c>
      <c r="E248" s="39"/>
      <c r="F248" s="39"/>
      <c r="G248" s="40" t="s">
        <v>1077</v>
      </c>
      <c r="H248" s="40"/>
      <c r="I248" s="39" t="s">
        <v>1078</v>
      </c>
      <c r="J248" s="39"/>
      <c r="K248" s="10" t="s">
        <v>1079</v>
      </c>
      <c r="L248" s="11">
        <v>12</v>
      </c>
      <c r="M248" s="16"/>
      <c r="N248" s="10"/>
      <c r="O248" s="13">
        <v>16</v>
      </c>
      <c r="P248" s="14">
        <v>1504</v>
      </c>
      <c r="Q248" s="20">
        <v>185</v>
      </c>
      <c r="R248" s="33"/>
      <c r="S248" s="34">
        <f t="shared" si="6"/>
        <v>0</v>
      </c>
      <c r="T248" s="35">
        <f t="shared" si="7"/>
        <v>0</v>
      </c>
    </row>
    <row r="249" spans="1:20" s="1" customFormat="1" ht="73" customHeight="1" outlineLevel="1" x14ac:dyDescent="0.15">
      <c r="A249" s="39" t="s">
        <v>1080</v>
      </c>
      <c r="B249" s="39"/>
      <c r="C249" s="39"/>
      <c r="D249" s="39" t="s">
        <v>1081</v>
      </c>
      <c r="E249" s="39"/>
      <c r="F249" s="39"/>
      <c r="G249" s="40" t="s">
        <v>1082</v>
      </c>
      <c r="H249" s="40"/>
      <c r="I249" s="39" t="s">
        <v>1083</v>
      </c>
      <c r="J249" s="39"/>
      <c r="K249" s="10" t="s">
        <v>1081</v>
      </c>
      <c r="L249" s="11">
        <v>160</v>
      </c>
      <c r="M249" s="16"/>
      <c r="N249" s="10"/>
      <c r="O249" s="13">
        <v>2.8</v>
      </c>
      <c r="P249" s="13">
        <v>263.2</v>
      </c>
      <c r="Q249" s="20">
        <v>36</v>
      </c>
      <c r="R249" s="33"/>
      <c r="S249" s="34">
        <f t="shared" si="6"/>
        <v>0</v>
      </c>
      <c r="T249" s="35">
        <f t="shared" si="7"/>
        <v>0</v>
      </c>
    </row>
    <row r="250" spans="1:20" s="1" customFormat="1" ht="73" customHeight="1" outlineLevel="1" x14ac:dyDescent="0.15">
      <c r="A250" s="41" t="s">
        <v>1084</v>
      </c>
      <c r="B250" s="41"/>
      <c r="C250" s="41"/>
      <c r="D250" s="41" t="s">
        <v>1085</v>
      </c>
      <c r="E250" s="41"/>
      <c r="F250" s="41"/>
      <c r="G250" s="42" t="s">
        <v>1086</v>
      </c>
      <c r="H250" s="42"/>
      <c r="I250" s="41" t="s">
        <v>1087</v>
      </c>
      <c r="J250" s="41"/>
      <c r="K250" s="10" t="s">
        <v>1085</v>
      </c>
      <c r="L250" s="11">
        <v>100</v>
      </c>
      <c r="M250" s="16"/>
      <c r="N250" s="10"/>
      <c r="O250" s="17">
        <v>2.7</v>
      </c>
      <c r="P250" s="17">
        <v>253.8</v>
      </c>
      <c r="Q250" s="19">
        <v>200</v>
      </c>
      <c r="R250" s="33"/>
      <c r="S250" s="34">
        <f t="shared" si="6"/>
        <v>0</v>
      </c>
      <c r="T250" s="35">
        <f t="shared" si="7"/>
        <v>0</v>
      </c>
    </row>
    <row r="251" spans="1:20" s="1" customFormat="1" ht="73" customHeight="1" outlineLevel="1" x14ac:dyDescent="0.15">
      <c r="A251" s="41" t="s">
        <v>1088</v>
      </c>
      <c r="B251" s="41"/>
      <c r="C251" s="41"/>
      <c r="D251" s="41" t="s">
        <v>1089</v>
      </c>
      <c r="E251" s="41"/>
      <c r="F251" s="41"/>
      <c r="G251" s="42" t="s">
        <v>1090</v>
      </c>
      <c r="H251" s="42"/>
      <c r="I251" s="41" t="s">
        <v>1091</v>
      </c>
      <c r="J251" s="41"/>
      <c r="K251" s="10" t="s">
        <v>1092</v>
      </c>
      <c r="L251" s="11">
        <v>48</v>
      </c>
      <c r="M251" s="16"/>
      <c r="N251" s="10"/>
      <c r="O251" s="17">
        <v>5.8</v>
      </c>
      <c r="P251" s="17">
        <v>545.20000000000005</v>
      </c>
      <c r="Q251" s="19">
        <v>336</v>
      </c>
      <c r="R251" s="33"/>
      <c r="S251" s="34">
        <f t="shared" si="6"/>
        <v>0</v>
      </c>
      <c r="T251" s="35">
        <f t="shared" si="7"/>
        <v>0</v>
      </c>
    </row>
    <row r="252" spans="1:20" s="1" customFormat="1" ht="73" customHeight="1" outlineLevel="1" x14ac:dyDescent="0.15">
      <c r="A252" s="41" t="s">
        <v>1093</v>
      </c>
      <c r="B252" s="41"/>
      <c r="C252" s="41"/>
      <c r="D252" s="41" t="s">
        <v>1094</v>
      </c>
      <c r="E252" s="41"/>
      <c r="F252" s="41"/>
      <c r="G252" s="42" t="s">
        <v>1095</v>
      </c>
      <c r="H252" s="42"/>
      <c r="I252" s="41" t="s">
        <v>1096</v>
      </c>
      <c r="J252" s="41"/>
      <c r="K252" s="10" t="s">
        <v>1097</v>
      </c>
      <c r="L252" s="11">
        <v>80</v>
      </c>
      <c r="M252" s="16"/>
      <c r="N252" s="10"/>
      <c r="O252" s="17">
        <v>4.9000000000000004</v>
      </c>
      <c r="P252" s="17">
        <v>460.6</v>
      </c>
      <c r="Q252" s="19">
        <v>560</v>
      </c>
      <c r="R252" s="33"/>
      <c r="S252" s="34">
        <f t="shared" si="6"/>
        <v>0</v>
      </c>
      <c r="T252" s="35">
        <f t="shared" si="7"/>
        <v>0</v>
      </c>
    </row>
    <row r="253" spans="1:20" s="1" customFormat="1" ht="73" customHeight="1" outlineLevel="1" x14ac:dyDescent="0.15">
      <c r="A253" s="39" t="s">
        <v>1098</v>
      </c>
      <c r="B253" s="39"/>
      <c r="C253" s="39"/>
      <c r="D253" s="39" t="s">
        <v>1099</v>
      </c>
      <c r="E253" s="39"/>
      <c r="F253" s="39"/>
      <c r="G253" s="40" t="s">
        <v>1100</v>
      </c>
      <c r="H253" s="40"/>
      <c r="I253" s="39" t="s">
        <v>1101</v>
      </c>
      <c r="J253" s="39"/>
      <c r="K253" s="10" t="s">
        <v>1102</v>
      </c>
      <c r="L253" s="11">
        <v>18</v>
      </c>
      <c r="M253" s="12" t="s">
        <v>20</v>
      </c>
      <c r="N253" s="10" t="s">
        <v>324</v>
      </c>
      <c r="O253" s="13">
        <v>14</v>
      </c>
      <c r="P253" s="14">
        <v>1316</v>
      </c>
      <c r="Q253" s="15" t="s">
        <v>22</v>
      </c>
      <c r="R253" s="33"/>
      <c r="S253" s="34">
        <f t="shared" si="6"/>
        <v>0</v>
      </c>
      <c r="T253" s="35">
        <f t="shared" si="7"/>
        <v>0</v>
      </c>
    </row>
    <row r="254" spans="1:20" s="1" customFormat="1" ht="73" customHeight="1" outlineLevel="1" x14ac:dyDescent="0.15">
      <c r="A254" s="39" t="s">
        <v>1103</v>
      </c>
      <c r="B254" s="39"/>
      <c r="C254" s="39"/>
      <c r="D254" s="39" t="s">
        <v>1104</v>
      </c>
      <c r="E254" s="39"/>
      <c r="F254" s="39"/>
      <c r="G254" s="40" t="s">
        <v>1105</v>
      </c>
      <c r="H254" s="40"/>
      <c r="I254" s="39" t="s">
        <v>1106</v>
      </c>
      <c r="J254" s="39"/>
      <c r="K254" s="10" t="s">
        <v>1104</v>
      </c>
      <c r="L254" s="11">
        <v>6</v>
      </c>
      <c r="M254" s="16"/>
      <c r="N254" s="10"/>
      <c r="O254" s="13">
        <v>31.6</v>
      </c>
      <c r="P254" s="14">
        <v>2970.4</v>
      </c>
      <c r="Q254" s="15" t="s">
        <v>22</v>
      </c>
      <c r="R254" s="33"/>
      <c r="S254" s="34">
        <f t="shared" si="6"/>
        <v>0</v>
      </c>
      <c r="T254" s="35">
        <f t="shared" si="7"/>
        <v>0</v>
      </c>
    </row>
    <row r="255" spans="1:20" s="1" customFormat="1" ht="73" customHeight="1" outlineLevel="1" x14ac:dyDescent="0.15">
      <c r="A255" s="39" t="s">
        <v>1107</v>
      </c>
      <c r="B255" s="39"/>
      <c r="C255" s="39"/>
      <c r="D255" s="39" t="s">
        <v>1108</v>
      </c>
      <c r="E255" s="39"/>
      <c r="F255" s="39"/>
      <c r="G255" s="40" t="s">
        <v>1109</v>
      </c>
      <c r="H255" s="40"/>
      <c r="I255" s="39" t="s">
        <v>1110</v>
      </c>
      <c r="J255" s="39"/>
      <c r="K255" s="10" t="s">
        <v>1111</v>
      </c>
      <c r="L255" s="11">
        <v>10</v>
      </c>
      <c r="M255" s="12" t="s">
        <v>20</v>
      </c>
      <c r="N255" s="10" t="s">
        <v>339</v>
      </c>
      <c r="O255" s="13">
        <v>70</v>
      </c>
      <c r="P255" s="14">
        <v>6580</v>
      </c>
      <c r="Q255" s="15" t="s">
        <v>22</v>
      </c>
      <c r="R255" s="33"/>
      <c r="S255" s="34">
        <f t="shared" si="6"/>
        <v>0</v>
      </c>
      <c r="T255" s="35">
        <f t="shared" si="7"/>
        <v>0</v>
      </c>
    </row>
    <row r="256" spans="1:20" s="1" customFormat="1" ht="73" customHeight="1" outlineLevel="1" x14ac:dyDescent="0.15">
      <c r="A256" s="41" t="s">
        <v>1112</v>
      </c>
      <c r="B256" s="41"/>
      <c r="C256" s="41"/>
      <c r="D256" s="41" t="s">
        <v>1113</v>
      </c>
      <c r="E256" s="41"/>
      <c r="F256" s="41"/>
      <c r="G256" s="42" t="s">
        <v>1114</v>
      </c>
      <c r="H256" s="42"/>
      <c r="I256" s="41" t="s">
        <v>1115</v>
      </c>
      <c r="J256" s="41"/>
      <c r="K256" s="10" t="s">
        <v>1116</v>
      </c>
      <c r="L256" s="11">
        <v>16</v>
      </c>
      <c r="M256" s="16"/>
      <c r="N256" s="10"/>
      <c r="O256" s="17">
        <v>32</v>
      </c>
      <c r="P256" s="18">
        <v>3008</v>
      </c>
      <c r="Q256" s="19">
        <v>112</v>
      </c>
      <c r="R256" s="33"/>
      <c r="S256" s="34">
        <f t="shared" si="6"/>
        <v>0</v>
      </c>
      <c r="T256" s="35">
        <f t="shared" si="7"/>
        <v>0</v>
      </c>
    </row>
    <row r="257" spans="1:20" s="1" customFormat="1" ht="73" customHeight="1" outlineLevel="1" x14ac:dyDescent="0.15">
      <c r="A257" s="41" t="s">
        <v>1117</v>
      </c>
      <c r="B257" s="41"/>
      <c r="C257" s="41"/>
      <c r="D257" s="41" t="s">
        <v>1113</v>
      </c>
      <c r="E257" s="41"/>
      <c r="F257" s="41"/>
      <c r="G257" s="42" t="s">
        <v>1118</v>
      </c>
      <c r="H257" s="42"/>
      <c r="I257" s="41" t="s">
        <v>1119</v>
      </c>
      <c r="J257" s="41"/>
      <c r="K257" s="10" t="s">
        <v>1120</v>
      </c>
      <c r="L257" s="11">
        <v>16</v>
      </c>
      <c r="M257" s="16"/>
      <c r="N257" s="10"/>
      <c r="O257" s="17">
        <v>32</v>
      </c>
      <c r="P257" s="18">
        <v>3008</v>
      </c>
      <c r="Q257" s="19">
        <v>110</v>
      </c>
      <c r="R257" s="33"/>
      <c r="S257" s="34">
        <f t="shared" si="6"/>
        <v>0</v>
      </c>
      <c r="T257" s="35">
        <f t="shared" si="7"/>
        <v>0</v>
      </c>
    </row>
    <row r="258" spans="1:20" s="1" customFormat="1" ht="73" customHeight="1" outlineLevel="1" x14ac:dyDescent="0.15">
      <c r="A258" s="41" t="s">
        <v>1121</v>
      </c>
      <c r="B258" s="41"/>
      <c r="C258" s="41"/>
      <c r="D258" s="41" t="s">
        <v>1122</v>
      </c>
      <c r="E258" s="41"/>
      <c r="F258" s="41"/>
      <c r="G258" s="42" t="s">
        <v>1123</v>
      </c>
      <c r="H258" s="42"/>
      <c r="I258" s="41" t="s">
        <v>1124</v>
      </c>
      <c r="J258" s="41"/>
      <c r="K258" s="10" t="s">
        <v>1122</v>
      </c>
      <c r="L258" s="11">
        <v>14</v>
      </c>
      <c r="M258" s="16"/>
      <c r="N258" s="10"/>
      <c r="O258" s="17">
        <v>47</v>
      </c>
      <c r="P258" s="18">
        <v>4418</v>
      </c>
      <c r="Q258" s="19">
        <v>112</v>
      </c>
      <c r="R258" s="33"/>
      <c r="S258" s="34">
        <f t="shared" si="6"/>
        <v>0</v>
      </c>
      <c r="T258" s="35">
        <f t="shared" si="7"/>
        <v>0</v>
      </c>
    </row>
    <row r="259" spans="1:20" s="1" customFormat="1" ht="73" customHeight="1" outlineLevel="1" x14ac:dyDescent="0.15">
      <c r="A259" s="41" t="s">
        <v>1125</v>
      </c>
      <c r="B259" s="41"/>
      <c r="C259" s="41"/>
      <c r="D259" s="41" t="s">
        <v>1122</v>
      </c>
      <c r="E259" s="41"/>
      <c r="F259" s="41"/>
      <c r="G259" s="42" t="s">
        <v>1126</v>
      </c>
      <c r="H259" s="42"/>
      <c r="I259" s="41" t="s">
        <v>1127</v>
      </c>
      <c r="J259" s="41"/>
      <c r="K259" s="10" t="s">
        <v>1128</v>
      </c>
      <c r="L259" s="11">
        <v>14</v>
      </c>
      <c r="M259" s="16"/>
      <c r="N259" s="10"/>
      <c r="O259" s="17">
        <v>47</v>
      </c>
      <c r="P259" s="18">
        <v>4418</v>
      </c>
      <c r="Q259" s="19">
        <v>112</v>
      </c>
      <c r="R259" s="33"/>
      <c r="S259" s="34">
        <f t="shared" si="6"/>
        <v>0</v>
      </c>
      <c r="T259" s="35">
        <f t="shared" si="7"/>
        <v>0</v>
      </c>
    </row>
    <row r="260" spans="1:20" s="1" customFormat="1" ht="73" customHeight="1" outlineLevel="1" x14ac:dyDescent="0.15">
      <c r="A260" s="39" t="s">
        <v>1129</v>
      </c>
      <c r="B260" s="39"/>
      <c r="C260" s="39"/>
      <c r="D260" s="39" t="s">
        <v>1130</v>
      </c>
      <c r="E260" s="39"/>
      <c r="F260" s="39"/>
      <c r="G260" s="40" t="s">
        <v>1131</v>
      </c>
      <c r="H260" s="40"/>
      <c r="I260" s="39" t="s">
        <v>1132</v>
      </c>
      <c r="J260" s="39"/>
      <c r="K260" s="10" t="s">
        <v>1133</v>
      </c>
      <c r="L260" s="11">
        <v>16</v>
      </c>
      <c r="M260" s="16"/>
      <c r="N260" s="10"/>
      <c r="O260" s="13">
        <v>42</v>
      </c>
      <c r="P260" s="14">
        <v>3948</v>
      </c>
      <c r="Q260" s="15" t="s">
        <v>22</v>
      </c>
      <c r="R260" s="33"/>
      <c r="S260" s="34">
        <f t="shared" si="6"/>
        <v>0</v>
      </c>
      <c r="T260" s="35">
        <f t="shared" si="7"/>
        <v>0</v>
      </c>
    </row>
    <row r="261" spans="1:20" s="1" customFormat="1" ht="73" customHeight="1" outlineLevel="1" x14ac:dyDescent="0.15">
      <c r="A261" s="39" t="s">
        <v>1134</v>
      </c>
      <c r="B261" s="39"/>
      <c r="C261" s="39"/>
      <c r="D261" s="39" t="s">
        <v>1130</v>
      </c>
      <c r="E261" s="39"/>
      <c r="F261" s="39"/>
      <c r="G261" s="40" t="s">
        <v>1135</v>
      </c>
      <c r="H261" s="40"/>
      <c r="I261" s="39" t="s">
        <v>1136</v>
      </c>
      <c r="J261" s="39"/>
      <c r="K261" s="10" t="s">
        <v>1137</v>
      </c>
      <c r="L261" s="11">
        <v>16</v>
      </c>
      <c r="M261" s="12" t="s">
        <v>20</v>
      </c>
      <c r="N261" s="10" t="s">
        <v>162</v>
      </c>
      <c r="O261" s="13">
        <v>42</v>
      </c>
      <c r="P261" s="14">
        <v>3948</v>
      </c>
      <c r="Q261" s="15" t="s">
        <v>22</v>
      </c>
      <c r="R261" s="33"/>
      <c r="S261" s="34">
        <f t="shared" si="6"/>
        <v>0</v>
      </c>
      <c r="T261" s="35">
        <f t="shared" si="7"/>
        <v>0</v>
      </c>
    </row>
    <row r="262" spans="1:20" s="1" customFormat="1" ht="73" customHeight="1" outlineLevel="1" x14ac:dyDescent="0.15">
      <c r="A262" s="39" t="s">
        <v>1138</v>
      </c>
      <c r="B262" s="39"/>
      <c r="C262" s="39"/>
      <c r="D262" s="39" t="s">
        <v>1139</v>
      </c>
      <c r="E262" s="39"/>
      <c r="F262" s="39"/>
      <c r="G262" s="40" t="s">
        <v>1140</v>
      </c>
      <c r="H262" s="40"/>
      <c r="I262" s="39" t="s">
        <v>1141</v>
      </c>
      <c r="J262" s="39"/>
      <c r="K262" s="10" t="s">
        <v>1142</v>
      </c>
      <c r="L262" s="11">
        <v>5</v>
      </c>
      <c r="M262" s="12" t="s">
        <v>20</v>
      </c>
      <c r="N262" s="10" t="s">
        <v>162</v>
      </c>
      <c r="O262" s="13">
        <v>78</v>
      </c>
      <c r="P262" s="14">
        <v>7332</v>
      </c>
      <c r="Q262" s="15" t="s">
        <v>22</v>
      </c>
      <c r="R262" s="33"/>
      <c r="S262" s="34">
        <f t="shared" si="6"/>
        <v>0</v>
      </c>
      <c r="T262" s="35">
        <f t="shared" si="7"/>
        <v>0</v>
      </c>
    </row>
    <row r="263" spans="1:20" s="1" customFormat="1" ht="73" customHeight="1" outlineLevel="1" x14ac:dyDescent="0.15">
      <c r="A263" s="39" t="s">
        <v>1143</v>
      </c>
      <c r="B263" s="39"/>
      <c r="C263" s="39"/>
      <c r="D263" s="39" t="s">
        <v>1144</v>
      </c>
      <c r="E263" s="39"/>
      <c r="F263" s="39"/>
      <c r="G263" s="40" t="s">
        <v>1145</v>
      </c>
      <c r="H263" s="40"/>
      <c r="I263" s="39" t="s">
        <v>1146</v>
      </c>
      <c r="J263" s="39"/>
      <c r="K263" s="10" t="s">
        <v>1147</v>
      </c>
      <c r="L263" s="11">
        <v>50</v>
      </c>
      <c r="M263" s="16"/>
      <c r="N263" s="10"/>
      <c r="O263" s="13">
        <v>6.1</v>
      </c>
      <c r="P263" s="13">
        <v>573.4</v>
      </c>
      <c r="Q263" s="20">
        <v>355</v>
      </c>
      <c r="R263" s="33"/>
      <c r="S263" s="34">
        <f t="shared" si="6"/>
        <v>0</v>
      </c>
      <c r="T263" s="35">
        <f t="shared" si="7"/>
        <v>0</v>
      </c>
    </row>
    <row r="264" spans="1:20" s="1" customFormat="1" ht="73" customHeight="1" outlineLevel="1" x14ac:dyDescent="0.15">
      <c r="A264" s="39" t="s">
        <v>1148</v>
      </c>
      <c r="B264" s="39"/>
      <c r="C264" s="39"/>
      <c r="D264" s="39" t="s">
        <v>1144</v>
      </c>
      <c r="E264" s="39"/>
      <c r="F264" s="39"/>
      <c r="G264" s="40" t="s">
        <v>1149</v>
      </c>
      <c r="H264" s="40"/>
      <c r="I264" s="39" t="s">
        <v>1150</v>
      </c>
      <c r="J264" s="39"/>
      <c r="K264" s="10" t="s">
        <v>1151</v>
      </c>
      <c r="L264" s="11">
        <v>50</v>
      </c>
      <c r="M264" s="16"/>
      <c r="N264" s="10"/>
      <c r="O264" s="13">
        <v>6.1</v>
      </c>
      <c r="P264" s="13">
        <v>573.4</v>
      </c>
      <c r="Q264" s="20">
        <v>11</v>
      </c>
      <c r="R264" s="33"/>
      <c r="S264" s="34">
        <f t="shared" si="6"/>
        <v>0</v>
      </c>
      <c r="T264" s="35">
        <f t="shared" si="7"/>
        <v>0</v>
      </c>
    </row>
    <row r="265" spans="1:20" s="1" customFormat="1" ht="73" customHeight="1" outlineLevel="1" x14ac:dyDescent="0.15">
      <c r="A265" s="39" t="s">
        <v>1152</v>
      </c>
      <c r="B265" s="39"/>
      <c r="C265" s="39"/>
      <c r="D265" s="39" t="s">
        <v>1153</v>
      </c>
      <c r="E265" s="39"/>
      <c r="F265" s="39"/>
      <c r="G265" s="40" t="s">
        <v>1154</v>
      </c>
      <c r="H265" s="40"/>
      <c r="I265" s="39" t="s">
        <v>1155</v>
      </c>
      <c r="J265" s="39"/>
      <c r="K265" s="10" t="s">
        <v>1156</v>
      </c>
      <c r="L265" s="11">
        <v>50</v>
      </c>
      <c r="M265" s="16"/>
      <c r="N265" s="10"/>
      <c r="O265" s="13">
        <v>8.1999999999999993</v>
      </c>
      <c r="P265" s="13">
        <v>770.8</v>
      </c>
      <c r="Q265" s="15" t="s">
        <v>22</v>
      </c>
      <c r="R265" s="33"/>
      <c r="S265" s="34">
        <f t="shared" si="6"/>
        <v>0</v>
      </c>
      <c r="T265" s="35">
        <f t="shared" si="7"/>
        <v>0</v>
      </c>
    </row>
    <row r="266" spans="1:20" s="1" customFormat="1" ht="73" customHeight="1" outlineLevel="1" x14ac:dyDescent="0.15">
      <c r="A266" s="39" t="s">
        <v>1157</v>
      </c>
      <c r="B266" s="39"/>
      <c r="C266" s="39"/>
      <c r="D266" s="39" t="s">
        <v>1158</v>
      </c>
      <c r="E266" s="39"/>
      <c r="F266" s="39"/>
      <c r="G266" s="40" t="s">
        <v>1159</v>
      </c>
      <c r="H266" s="40"/>
      <c r="I266" s="39" t="s">
        <v>1160</v>
      </c>
      <c r="J266" s="39"/>
      <c r="K266" s="10" t="s">
        <v>1161</v>
      </c>
      <c r="L266" s="11">
        <v>54</v>
      </c>
      <c r="M266" s="16"/>
      <c r="N266" s="10"/>
      <c r="O266" s="13">
        <v>8.1999999999999993</v>
      </c>
      <c r="P266" s="13">
        <v>770.8</v>
      </c>
      <c r="Q266" s="15" t="s">
        <v>22</v>
      </c>
      <c r="R266" s="33"/>
      <c r="S266" s="34">
        <f t="shared" si="6"/>
        <v>0</v>
      </c>
      <c r="T266" s="35">
        <f t="shared" si="7"/>
        <v>0</v>
      </c>
    </row>
    <row r="267" spans="1:20" s="1" customFormat="1" ht="73" customHeight="1" outlineLevel="1" x14ac:dyDescent="0.15">
      <c r="A267" s="41" t="s">
        <v>1162</v>
      </c>
      <c r="B267" s="41"/>
      <c r="C267" s="41"/>
      <c r="D267" s="41" t="s">
        <v>1163</v>
      </c>
      <c r="E267" s="41"/>
      <c r="F267" s="41"/>
      <c r="G267" s="42" t="s">
        <v>1164</v>
      </c>
      <c r="H267" s="42"/>
      <c r="I267" s="41" t="s">
        <v>1165</v>
      </c>
      <c r="J267" s="41"/>
      <c r="K267" s="10" t="s">
        <v>1163</v>
      </c>
      <c r="L267" s="11">
        <v>16</v>
      </c>
      <c r="M267" s="16"/>
      <c r="N267" s="10"/>
      <c r="O267" s="17">
        <v>19.5</v>
      </c>
      <c r="P267" s="18">
        <v>1833</v>
      </c>
      <c r="Q267" s="19">
        <v>110</v>
      </c>
      <c r="R267" s="33"/>
      <c r="S267" s="34">
        <f t="shared" ref="S267:S330" si="8">O267*R267</f>
        <v>0</v>
      </c>
      <c r="T267" s="35">
        <f t="shared" ref="T267:T330" si="9">P267*R267</f>
        <v>0</v>
      </c>
    </row>
    <row r="268" spans="1:20" s="1" customFormat="1" ht="73" customHeight="1" outlineLevel="1" x14ac:dyDescent="0.15">
      <c r="A268" s="39" t="s">
        <v>1166</v>
      </c>
      <c r="B268" s="39"/>
      <c r="C268" s="39"/>
      <c r="D268" s="39" t="s">
        <v>1167</v>
      </c>
      <c r="E268" s="39"/>
      <c r="F268" s="39"/>
      <c r="G268" s="40" t="s">
        <v>1168</v>
      </c>
      <c r="H268" s="40"/>
      <c r="I268" s="39" t="s">
        <v>1169</v>
      </c>
      <c r="J268" s="39"/>
      <c r="K268" s="10" t="s">
        <v>1167</v>
      </c>
      <c r="L268" s="11">
        <v>28</v>
      </c>
      <c r="M268" s="12" t="s">
        <v>20</v>
      </c>
      <c r="N268" s="10" t="s">
        <v>21</v>
      </c>
      <c r="O268" s="13">
        <v>15.3</v>
      </c>
      <c r="P268" s="14">
        <v>1438.2</v>
      </c>
      <c r="Q268" s="15" t="s">
        <v>22</v>
      </c>
      <c r="R268" s="33"/>
      <c r="S268" s="34">
        <f t="shared" si="8"/>
        <v>0</v>
      </c>
      <c r="T268" s="35">
        <f t="shared" si="9"/>
        <v>0</v>
      </c>
    </row>
    <row r="269" spans="1:20" s="1" customFormat="1" ht="73" customHeight="1" outlineLevel="1" x14ac:dyDescent="0.15">
      <c r="A269" s="39" t="s">
        <v>1170</v>
      </c>
      <c r="B269" s="39"/>
      <c r="C269" s="39"/>
      <c r="D269" s="39" t="s">
        <v>1171</v>
      </c>
      <c r="E269" s="39"/>
      <c r="F269" s="39"/>
      <c r="G269" s="40" t="s">
        <v>1172</v>
      </c>
      <c r="H269" s="40"/>
      <c r="I269" s="39" t="s">
        <v>1173</v>
      </c>
      <c r="J269" s="39"/>
      <c r="K269" s="10" t="s">
        <v>1174</v>
      </c>
      <c r="L269" s="11">
        <v>24</v>
      </c>
      <c r="M269" s="16"/>
      <c r="N269" s="10"/>
      <c r="O269" s="13">
        <v>12.5</v>
      </c>
      <c r="P269" s="14">
        <v>1175</v>
      </c>
      <c r="Q269" s="15" t="s">
        <v>22</v>
      </c>
      <c r="R269" s="33"/>
      <c r="S269" s="34">
        <f t="shared" si="8"/>
        <v>0</v>
      </c>
      <c r="T269" s="35">
        <f t="shared" si="9"/>
        <v>0</v>
      </c>
    </row>
    <row r="270" spans="1:20" s="1" customFormat="1" ht="73" customHeight="1" outlineLevel="1" x14ac:dyDescent="0.15">
      <c r="A270" s="39" t="s">
        <v>1175</v>
      </c>
      <c r="B270" s="39"/>
      <c r="C270" s="39"/>
      <c r="D270" s="39" t="s">
        <v>1176</v>
      </c>
      <c r="E270" s="39"/>
      <c r="F270" s="39"/>
      <c r="G270" s="40" t="s">
        <v>1177</v>
      </c>
      <c r="H270" s="40"/>
      <c r="I270" s="39" t="s">
        <v>1178</v>
      </c>
      <c r="J270" s="39"/>
      <c r="K270" s="10" t="s">
        <v>1179</v>
      </c>
      <c r="L270" s="11">
        <v>36</v>
      </c>
      <c r="M270" s="16"/>
      <c r="N270" s="10"/>
      <c r="O270" s="13">
        <v>16</v>
      </c>
      <c r="P270" s="14">
        <v>1504</v>
      </c>
      <c r="Q270" s="20">
        <v>27</v>
      </c>
      <c r="R270" s="33"/>
      <c r="S270" s="34">
        <f t="shared" si="8"/>
        <v>0</v>
      </c>
      <c r="T270" s="35">
        <f t="shared" si="9"/>
        <v>0</v>
      </c>
    </row>
    <row r="271" spans="1:20" s="1" customFormat="1" ht="73" customHeight="1" outlineLevel="1" x14ac:dyDescent="0.15">
      <c r="A271" s="39" t="s">
        <v>1180</v>
      </c>
      <c r="B271" s="39"/>
      <c r="C271" s="39"/>
      <c r="D271" s="39" t="s">
        <v>1181</v>
      </c>
      <c r="E271" s="39"/>
      <c r="F271" s="39"/>
      <c r="G271" s="40" t="s">
        <v>1182</v>
      </c>
      <c r="H271" s="40"/>
      <c r="I271" s="39" t="s">
        <v>1183</v>
      </c>
      <c r="J271" s="39"/>
      <c r="K271" s="10" t="s">
        <v>1184</v>
      </c>
      <c r="L271" s="11">
        <v>60</v>
      </c>
      <c r="M271" s="16"/>
      <c r="N271" s="10"/>
      <c r="O271" s="13">
        <v>5.3</v>
      </c>
      <c r="P271" s="13">
        <v>498.2</v>
      </c>
      <c r="Q271" s="15" t="s">
        <v>22</v>
      </c>
      <c r="R271" s="33"/>
      <c r="S271" s="34">
        <f t="shared" si="8"/>
        <v>0</v>
      </c>
      <c r="T271" s="35">
        <f t="shared" si="9"/>
        <v>0</v>
      </c>
    </row>
    <row r="272" spans="1:20" s="1" customFormat="1" ht="73" customHeight="1" outlineLevel="1" x14ac:dyDescent="0.15">
      <c r="A272" s="39" t="s">
        <v>1185</v>
      </c>
      <c r="B272" s="39"/>
      <c r="C272" s="39"/>
      <c r="D272" s="39" t="s">
        <v>1186</v>
      </c>
      <c r="E272" s="39"/>
      <c r="F272" s="39"/>
      <c r="G272" s="40" t="s">
        <v>1187</v>
      </c>
      <c r="H272" s="40"/>
      <c r="I272" s="39" t="s">
        <v>1188</v>
      </c>
      <c r="J272" s="39"/>
      <c r="K272" s="10" t="s">
        <v>1186</v>
      </c>
      <c r="L272" s="11">
        <v>36</v>
      </c>
      <c r="M272" s="16"/>
      <c r="N272" s="10"/>
      <c r="O272" s="13">
        <v>8.4</v>
      </c>
      <c r="P272" s="13">
        <v>789.6</v>
      </c>
      <c r="Q272" s="15" t="s">
        <v>22</v>
      </c>
      <c r="R272" s="33"/>
      <c r="S272" s="34">
        <f t="shared" si="8"/>
        <v>0</v>
      </c>
      <c r="T272" s="35">
        <f t="shared" si="9"/>
        <v>0</v>
      </c>
    </row>
    <row r="273" spans="1:20" s="1" customFormat="1" ht="73" customHeight="1" outlineLevel="1" x14ac:dyDescent="0.15">
      <c r="A273" s="39" t="s">
        <v>1189</v>
      </c>
      <c r="B273" s="39"/>
      <c r="C273" s="39"/>
      <c r="D273" s="39" t="s">
        <v>1190</v>
      </c>
      <c r="E273" s="39"/>
      <c r="F273" s="39"/>
      <c r="G273" s="40" t="s">
        <v>1191</v>
      </c>
      <c r="H273" s="40"/>
      <c r="I273" s="39" t="s">
        <v>1192</v>
      </c>
      <c r="J273" s="39"/>
      <c r="K273" s="10" t="s">
        <v>1193</v>
      </c>
      <c r="L273" s="11">
        <v>36</v>
      </c>
      <c r="M273" s="16"/>
      <c r="N273" s="10"/>
      <c r="O273" s="13">
        <v>7.3</v>
      </c>
      <c r="P273" s="13">
        <v>686.2</v>
      </c>
      <c r="Q273" s="15" t="s">
        <v>22</v>
      </c>
      <c r="R273" s="33"/>
      <c r="S273" s="34">
        <f t="shared" si="8"/>
        <v>0</v>
      </c>
      <c r="T273" s="35">
        <f t="shared" si="9"/>
        <v>0</v>
      </c>
    </row>
    <row r="274" spans="1:20" s="1" customFormat="1" ht="73" customHeight="1" outlineLevel="1" x14ac:dyDescent="0.15">
      <c r="A274" s="41" t="s">
        <v>1194</v>
      </c>
      <c r="B274" s="41"/>
      <c r="C274" s="41"/>
      <c r="D274" s="41" t="s">
        <v>1195</v>
      </c>
      <c r="E274" s="41"/>
      <c r="F274" s="41"/>
      <c r="G274" s="42" t="s">
        <v>1196</v>
      </c>
      <c r="H274" s="42"/>
      <c r="I274" s="41" t="s">
        <v>1197</v>
      </c>
      <c r="J274" s="41"/>
      <c r="K274" s="10" t="s">
        <v>1195</v>
      </c>
      <c r="L274" s="11">
        <v>36</v>
      </c>
      <c r="M274" s="16"/>
      <c r="N274" s="10"/>
      <c r="O274" s="17">
        <v>7.3</v>
      </c>
      <c r="P274" s="17">
        <v>686.2</v>
      </c>
      <c r="Q274" s="19">
        <v>190</v>
      </c>
      <c r="R274" s="33"/>
      <c r="S274" s="34">
        <f t="shared" si="8"/>
        <v>0</v>
      </c>
      <c r="T274" s="35">
        <f t="shared" si="9"/>
        <v>0</v>
      </c>
    </row>
    <row r="275" spans="1:20" s="1" customFormat="1" ht="73" customHeight="1" outlineLevel="1" x14ac:dyDescent="0.15">
      <c r="A275" s="39" t="s">
        <v>1198</v>
      </c>
      <c r="B275" s="39"/>
      <c r="C275" s="39"/>
      <c r="D275" s="39" t="s">
        <v>1199</v>
      </c>
      <c r="E275" s="39"/>
      <c r="F275" s="39"/>
      <c r="G275" s="40" t="s">
        <v>1200</v>
      </c>
      <c r="H275" s="40"/>
      <c r="I275" s="39" t="s">
        <v>1201</v>
      </c>
      <c r="J275" s="39"/>
      <c r="K275" s="10" t="s">
        <v>1199</v>
      </c>
      <c r="L275" s="11">
        <v>60</v>
      </c>
      <c r="M275" s="16"/>
      <c r="N275" s="10"/>
      <c r="O275" s="13">
        <v>6.5</v>
      </c>
      <c r="P275" s="13">
        <v>611</v>
      </c>
      <c r="Q275" s="15" t="s">
        <v>22</v>
      </c>
      <c r="R275" s="33"/>
      <c r="S275" s="34">
        <f t="shared" si="8"/>
        <v>0</v>
      </c>
      <c r="T275" s="35">
        <f t="shared" si="9"/>
        <v>0</v>
      </c>
    </row>
    <row r="276" spans="1:20" s="1" customFormat="1" ht="73" customHeight="1" outlineLevel="1" x14ac:dyDescent="0.15">
      <c r="A276" s="39" t="s">
        <v>1202</v>
      </c>
      <c r="B276" s="39"/>
      <c r="C276" s="39"/>
      <c r="D276" s="39" t="s">
        <v>1203</v>
      </c>
      <c r="E276" s="39"/>
      <c r="F276" s="39"/>
      <c r="G276" s="40" t="s">
        <v>1204</v>
      </c>
      <c r="H276" s="40"/>
      <c r="I276" s="39" t="s">
        <v>1205</v>
      </c>
      <c r="J276" s="39"/>
      <c r="K276" s="10" t="s">
        <v>1206</v>
      </c>
      <c r="L276" s="11">
        <v>40</v>
      </c>
      <c r="M276" s="16"/>
      <c r="N276" s="10"/>
      <c r="O276" s="13">
        <v>5.5</v>
      </c>
      <c r="P276" s="13">
        <v>517</v>
      </c>
      <c r="Q276" s="15" t="s">
        <v>22</v>
      </c>
      <c r="R276" s="33"/>
      <c r="S276" s="34">
        <f t="shared" si="8"/>
        <v>0</v>
      </c>
      <c r="T276" s="35">
        <f t="shared" si="9"/>
        <v>0</v>
      </c>
    </row>
    <row r="277" spans="1:20" s="1" customFormat="1" ht="73" customHeight="1" outlineLevel="1" x14ac:dyDescent="0.15">
      <c r="A277" s="39" t="s">
        <v>1207</v>
      </c>
      <c r="B277" s="39"/>
      <c r="C277" s="39"/>
      <c r="D277" s="39" t="s">
        <v>1208</v>
      </c>
      <c r="E277" s="39"/>
      <c r="F277" s="39"/>
      <c r="G277" s="40" t="s">
        <v>1209</v>
      </c>
      <c r="H277" s="40"/>
      <c r="I277" s="39" t="s">
        <v>1210</v>
      </c>
      <c r="J277" s="39"/>
      <c r="K277" s="10" t="s">
        <v>1208</v>
      </c>
      <c r="L277" s="11">
        <v>40</v>
      </c>
      <c r="M277" s="16"/>
      <c r="N277" s="10"/>
      <c r="O277" s="13">
        <v>5</v>
      </c>
      <c r="P277" s="13">
        <v>470</v>
      </c>
      <c r="Q277" s="15" t="s">
        <v>22</v>
      </c>
      <c r="R277" s="33"/>
      <c r="S277" s="34">
        <f t="shared" si="8"/>
        <v>0</v>
      </c>
      <c r="T277" s="35">
        <f t="shared" si="9"/>
        <v>0</v>
      </c>
    </row>
    <row r="278" spans="1:20" s="1" customFormat="1" ht="73" customHeight="1" outlineLevel="1" x14ac:dyDescent="0.15">
      <c r="A278" s="39" t="s">
        <v>1211</v>
      </c>
      <c r="B278" s="39"/>
      <c r="C278" s="39"/>
      <c r="D278" s="39" t="s">
        <v>1212</v>
      </c>
      <c r="E278" s="39"/>
      <c r="F278" s="39"/>
      <c r="G278" s="40" t="s">
        <v>1213</v>
      </c>
      <c r="H278" s="40"/>
      <c r="I278" s="39" t="s">
        <v>1214</v>
      </c>
      <c r="J278" s="39"/>
      <c r="K278" s="10" t="s">
        <v>1215</v>
      </c>
      <c r="L278" s="11">
        <v>40</v>
      </c>
      <c r="M278" s="16"/>
      <c r="N278" s="10"/>
      <c r="O278" s="13">
        <v>9.8000000000000007</v>
      </c>
      <c r="P278" s="13">
        <v>921.2</v>
      </c>
      <c r="Q278" s="20">
        <v>213</v>
      </c>
      <c r="R278" s="33"/>
      <c r="S278" s="34">
        <f t="shared" si="8"/>
        <v>0</v>
      </c>
      <c r="T278" s="35">
        <f t="shared" si="9"/>
        <v>0</v>
      </c>
    </row>
    <row r="279" spans="1:20" s="1" customFormat="1" ht="73" customHeight="1" outlineLevel="1" x14ac:dyDescent="0.15">
      <c r="A279" s="39" t="s">
        <v>1216</v>
      </c>
      <c r="B279" s="39"/>
      <c r="C279" s="39"/>
      <c r="D279" s="39" t="s">
        <v>1217</v>
      </c>
      <c r="E279" s="39"/>
      <c r="F279" s="39"/>
      <c r="G279" s="40" t="s">
        <v>1218</v>
      </c>
      <c r="H279" s="40"/>
      <c r="I279" s="39" t="s">
        <v>1219</v>
      </c>
      <c r="J279" s="39"/>
      <c r="K279" s="10" t="s">
        <v>1220</v>
      </c>
      <c r="L279" s="11">
        <v>40</v>
      </c>
      <c r="M279" s="16"/>
      <c r="N279" s="10"/>
      <c r="O279" s="13">
        <v>9.8000000000000007</v>
      </c>
      <c r="P279" s="13">
        <v>921.2</v>
      </c>
      <c r="Q279" s="20">
        <v>284</v>
      </c>
      <c r="R279" s="33"/>
      <c r="S279" s="34">
        <f t="shared" si="8"/>
        <v>0</v>
      </c>
      <c r="T279" s="35">
        <f t="shared" si="9"/>
        <v>0</v>
      </c>
    </row>
    <row r="280" spans="1:20" s="1" customFormat="1" ht="73" customHeight="1" outlineLevel="1" x14ac:dyDescent="0.15">
      <c r="A280" s="41" t="s">
        <v>1221</v>
      </c>
      <c r="B280" s="41"/>
      <c r="C280" s="41"/>
      <c r="D280" s="41" t="s">
        <v>1222</v>
      </c>
      <c r="E280" s="41"/>
      <c r="F280" s="41"/>
      <c r="G280" s="42" t="s">
        <v>1223</v>
      </c>
      <c r="H280" s="42"/>
      <c r="I280" s="41" t="s">
        <v>1224</v>
      </c>
      <c r="J280" s="41"/>
      <c r="K280" s="10" t="s">
        <v>1225</v>
      </c>
      <c r="L280" s="11">
        <v>36</v>
      </c>
      <c r="M280" s="16"/>
      <c r="N280" s="10"/>
      <c r="O280" s="17">
        <v>9</v>
      </c>
      <c r="P280" s="17">
        <v>846</v>
      </c>
      <c r="Q280" s="19">
        <v>323</v>
      </c>
      <c r="R280" s="33"/>
      <c r="S280" s="34">
        <f t="shared" si="8"/>
        <v>0</v>
      </c>
      <c r="T280" s="35">
        <f t="shared" si="9"/>
        <v>0</v>
      </c>
    </row>
    <row r="281" spans="1:20" s="1" customFormat="1" ht="73" customHeight="1" outlineLevel="1" x14ac:dyDescent="0.15">
      <c r="A281" s="39" t="s">
        <v>1226</v>
      </c>
      <c r="B281" s="39"/>
      <c r="C281" s="39"/>
      <c r="D281" s="39" t="s">
        <v>1227</v>
      </c>
      <c r="E281" s="39"/>
      <c r="F281" s="39"/>
      <c r="G281" s="40" t="s">
        <v>1228</v>
      </c>
      <c r="H281" s="40"/>
      <c r="I281" s="39" t="s">
        <v>1229</v>
      </c>
      <c r="J281" s="39"/>
      <c r="K281" s="10" t="s">
        <v>1230</v>
      </c>
      <c r="L281" s="11">
        <v>36</v>
      </c>
      <c r="M281" s="16"/>
      <c r="N281" s="10"/>
      <c r="O281" s="13">
        <v>9</v>
      </c>
      <c r="P281" s="13">
        <v>846</v>
      </c>
      <c r="Q281" s="15" t="s">
        <v>22</v>
      </c>
      <c r="R281" s="33"/>
      <c r="S281" s="34">
        <f t="shared" si="8"/>
        <v>0</v>
      </c>
      <c r="T281" s="35">
        <f t="shared" si="9"/>
        <v>0</v>
      </c>
    </row>
    <row r="282" spans="1:20" s="1" customFormat="1" ht="73" customHeight="1" outlineLevel="1" x14ac:dyDescent="0.15">
      <c r="A282" s="39" t="s">
        <v>1231</v>
      </c>
      <c r="B282" s="39"/>
      <c r="C282" s="39"/>
      <c r="D282" s="39" t="s">
        <v>1232</v>
      </c>
      <c r="E282" s="39"/>
      <c r="F282" s="39"/>
      <c r="G282" s="40" t="s">
        <v>1233</v>
      </c>
      <c r="H282" s="40"/>
      <c r="I282" s="39" t="s">
        <v>1234</v>
      </c>
      <c r="J282" s="39"/>
      <c r="K282" s="10" t="s">
        <v>1232</v>
      </c>
      <c r="L282" s="11">
        <v>15</v>
      </c>
      <c r="M282" s="12" t="s">
        <v>20</v>
      </c>
      <c r="N282" s="10" t="s">
        <v>1235</v>
      </c>
      <c r="O282" s="13">
        <v>24</v>
      </c>
      <c r="P282" s="14">
        <v>2256</v>
      </c>
      <c r="Q282" s="15" t="s">
        <v>22</v>
      </c>
      <c r="R282" s="33"/>
      <c r="S282" s="34">
        <f t="shared" si="8"/>
        <v>0</v>
      </c>
      <c r="T282" s="35">
        <f t="shared" si="9"/>
        <v>0</v>
      </c>
    </row>
    <row r="283" spans="1:20" s="1" customFormat="1" ht="73" customHeight="1" outlineLevel="1" x14ac:dyDescent="0.15">
      <c r="A283" s="39" t="s">
        <v>1236</v>
      </c>
      <c r="B283" s="39"/>
      <c r="C283" s="39"/>
      <c r="D283" s="39" t="s">
        <v>1237</v>
      </c>
      <c r="E283" s="39"/>
      <c r="F283" s="39"/>
      <c r="G283" s="40" t="s">
        <v>1238</v>
      </c>
      <c r="H283" s="40"/>
      <c r="I283" s="39" t="s">
        <v>1239</v>
      </c>
      <c r="J283" s="39"/>
      <c r="K283" s="10" t="s">
        <v>1237</v>
      </c>
      <c r="L283" s="11">
        <v>16</v>
      </c>
      <c r="M283" s="16"/>
      <c r="N283" s="10"/>
      <c r="O283" s="13">
        <v>20</v>
      </c>
      <c r="P283" s="14">
        <v>1880</v>
      </c>
      <c r="Q283" s="20">
        <v>447</v>
      </c>
      <c r="R283" s="33"/>
      <c r="S283" s="34">
        <f t="shared" si="8"/>
        <v>0</v>
      </c>
      <c r="T283" s="35">
        <f t="shared" si="9"/>
        <v>0</v>
      </c>
    </row>
    <row r="284" spans="1:20" s="1" customFormat="1" ht="73" customHeight="1" outlineLevel="1" x14ac:dyDescent="0.15">
      <c r="A284" s="39" t="s">
        <v>1240</v>
      </c>
      <c r="B284" s="39"/>
      <c r="C284" s="39"/>
      <c r="D284" s="39" t="s">
        <v>1241</v>
      </c>
      <c r="E284" s="39"/>
      <c r="F284" s="39"/>
      <c r="G284" s="40" t="s">
        <v>1242</v>
      </c>
      <c r="H284" s="40"/>
      <c r="I284" s="39" t="s">
        <v>1243</v>
      </c>
      <c r="J284" s="39"/>
      <c r="K284" s="10" t="s">
        <v>1241</v>
      </c>
      <c r="L284" s="11">
        <v>120</v>
      </c>
      <c r="M284" s="16"/>
      <c r="N284" s="10"/>
      <c r="O284" s="13">
        <v>4</v>
      </c>
      <c r="P284" s="13">
        <v>376</v>
      </c>
      <c r="Q284" s="15" t="s">
        <v>22</v>
      </c>
      <c r="R284" s="33"/>
      <c r="S284" s="34">
        <f t="shared" si="8"/>
        <v>0</v>
      </c>
      <c r="T284" s="35">
        <f t="shared" si="9"/>
        <v>0</v>
      </c>
    </row>
    <row r="285" spans="1:20" s="1" customFormat="1" ht="73" customHeight="1" outlineLevel="1" x14ac:dyDescent="0.15">
      <c r="A285" s="39" t="s">
        <v>1244</v>
      </c>
      <c r="B285" s="39"/>
      <c r="C285" s="39"/>
      <c r="D285" s="39" t="s">
        <v>1245</v>
      </c>
      <c r="E285" s="39"/>
      <c r="F285" s="39"/>
      <c r="G285" s="40" t="s">
        <v>1246</v>
      </c>
      <c r="H285" s="40"/>
      <c r="I285" s="39" t="s">
        <v>1247</v>
      </c>
      <c r="J285" s="39"/>
      <c r="K285" s="10" t="s">
        <v>1248</v>
      </c>
      <c r="L285" s="11">
        <v>100</v>
      </c>
      <c r="M285" s="16"/>
      <c r="N285" s="10"/>
      <c r="O285" s="13">
        <v>7.5</v>
      </c>
      <c r="P285" s="13">
        <v>705</v>
      </c>
      <c r="Q285" s="20">
        <v>436</v>
      </c>
      <c r="R285" s="33"/>
      <c r="S285" s="34">
        <f t="shared" si="8"/>
        <v>0</v>
      </c>
      <c r="T285" s="35">
        <f t="shared" si="9"/>
        <v>0</v>
      </c>
    </row>
    <row r="286" spans="1:20" s="1" customFormat="1" ht="73" customHeight="1" outlineLevel="1" x14ac:dyDescent="0.15">
      <c r="A286" s="39" t="s">
        <v>1249</v>
      </c>
      <c r="B286" s="39"/>
      <c r="C286" s="39"/>
      <c r="D286" s="39" t="s">
        <v>1250</v>
      </c>
      <c r="E286" s="39"/>
      <c r="F286" s="39"/>
      <c r="G286" s="40" t="s">
        <v>1251</v>
      </c>
      <c r="H286" s="40"/>
      <c r="I286" s="39" t="s">
        <v>1252</v>
      </c>
      <c r="J286" s="39"/>
      <c r="K286" s="10" t="s">
        <v>1250</v>
      </c>
      <c r="L286" s="11">
        <v>120</v>
      </c>
      <c r="M286" s="16"/>
      <c r="N286" s="10"/>
      <c r="O286" s="13">
        <v>11.5</v>
      </c>
      <c r="P286" s="14">
        <v>1081</v>
      </c>
      <c r="Q286" s="20">
        <v>464</v>
      </c>
      <c r="R286" s="33"/>
      <c r="S286" s="34">
        <f t="shared" si="8"/>
        <v>0</v>
      </c>
      <c r="T286" s="35">
        <f t="shared" si="9"/>
        <v>0</v>
      </c>
    </row>
    <row r="287" spans="1:20" s="1" customFormat="1" ht="73" customHeight="1" outlineLevel="1" x14ac:dyDescent="0.15">
      <c r="A287" s="39" t="s">
        <v>1253</v>
      </c>
      <c r="B287" s="39"/>
      <c r="C287" s="39"/>
      <c r="D287" s="39" t="s">
        <v>1254</v>
      </c>
      <c r="E287" s="39"/>
      <c r="F287" s="39"/>
      <c r="G287" s="40" t="s">
        <v>1255</v>
      </c>
      <c r="H287" s="40"/>
      <c r="I287" s="39" t="s">
        <v>1256</v>
      </c>
      <c r="J287" s="39"/>
      <c r="K287" s="10" t="s">
        <v>1257</v>
      </c>
      <c r="L287" s="11">
        <v>200</v>
      </c>
      <c r="M287" s="16"/>
      <c r="N287" s="10"/>
      <c r="O287" s="13">
        <v>7</v>
      </c>
      <c r="P287" s="13">
        <v>658</v>
      </c>
      <c r="Q287" s="20">
        <v>374</v>
      </c>
      <c r="R287" s="33"/>
      <c r="S287" s="34">
        <f t="shared" si="8"/>
        <v>0</v>
      </c>
      <c r="T287" s="35">
        <f t="shared" si="9"/>
        <v>0</v>
      </c>
    </row>
    <row r="288" spans="1:20" s="1" customFormat="1" ht="73" customHeight="1" outlineLevel="1" x14ac:dyDescent="0.15">
      <c r="A288" s="39" t="s">
        <v>1258</v>
      </c>
      <c r="B288" s="39"/>
      <c r="C288" s="39"/>
      <c r="D288" s="39" t="s">
        <v>1259</v>
      </c>
      <c r="E288" s="39"/>
      <c r="F288" s="39"/>
      <c r="G288" s="40" t="s">
        <v>1260</v>
      </c>
      <c r="H288" s="40"/>
      <c r="I288" s="39" t="s">
        <v>1261</v>
      </c>
      <c r="J288" s="39"/>
      <c r="K288" s="10" t="s">
        <v>1259</v>
      </c>
      <c r="L288" s="11">
        <v>60</v>
      </c>
      <c r="M288" s="12" t="s">
        <v>20</v>
      </c>
      <c r="N288" s="10" t="s">
        <v>324</v>
      </c>
      <c r="O288" s="13">
        <v>6.7</v>
      </c>
      <c r="P288" s="13">
        <v>629.79999999999995</v>
      </c>
      <c r="Q288" s="15" t="s">
        <v>22</v>
      </c>
      <c r="R288" s="33"/>
      <c r="S288" s="34">
        <f t="shared" si="8"/>
        <v>0</v>
      </c>
      <c r="T288" s="35">
        <f t="shared" si="9"/>
        <v>0</v>
      </c>
    </row>
    <row r="289" spans="1:20" s="1" customFormat="1" ht="73" customHeight="1" outlineLevel="1" x14ac:dyDescent="0.15">
      <c r="A289" s="41" t="s">
        <v>1262</v>
      </c>
      <c r="B289" s="41"/>
      <c r="C289" s="41"/>
      <c r="D289" s="41" t="s">
        <v>1263</v>
      </c>
      <c r="E289" s="41"/>
      <c r="F289" s="41"/>
      <c r="G289" s="42" t="s">
        <v>1264</v>
      </c>
      <c r="H289" s="42"/>
      <c r="I289" s="41" t="s">
        <v>1265</v>
      </c>
      <c r="J289" s="41"/>
      <c r="K289" s="10" t="s">
        <v>1266</v>
      </c>
      <c r="L289" s="11">
        <v>240</v>
      </c>
      <c r="M289" s="16"/>
      <c r="N289" s="10"/>
      <c r="O289" s="17">
        <v>3</v>
      </c>
      <c r="P289" s="17">
        <v>282</v>
      </c>
      <c r="Q289" s="23">
        <v>4937</v>
      </c>
      <c r="R289" s="33"/>
      <c r="S289" s="34">
        <f t="shared" si="8"/>
        <v>0</v>
      </c>
      <c r="T289" s="35">
        <f t="shared" si="9"/>
        <v>0</v>
      </c>
    </row>
    <row r="290" spans="1:20" s="1" customFormat="1" ht="73" customHeight="1" outlineLevel="1" x14ac:dyDescent="0.15">
      <c r="A290" s="41" t="s">
        <v>1267</v>
      </c>
      <c r="B290" s="41"/>
      <c r="C290" s="41"/>
      <c r="D290" s="41" t="s">
        <v>1268</v>
      </c>
      <c r="E290" s="41"/>
      <c r="F290" s="41"/>
      <c r="G290" s="42" t="s">
        <v>1269</v>
      </c>
      <c r="H290" s="42"/>
      <c r="I290" s="41" t="s">
        <v>1270</v>
      </c>
      <c r="J290" s="41"/>
      <c r="K290" s="10" t="s">
        <v>1268</v>
      </c>
      <c r="L290" s="11">
        <v>120</v>
      </c>
      <c r="M290" s="16"/>
      <c r="N290" s="10"/>
      <c r="O290" s="17">
        <v>6.5</v>
      </c>
      <c r="P290" s="17">
        <v>611</v>
      </c>
      <c r="Q290" s="23">
        <v>1050</v>
      </c>
      <c r="R290" s="33"/>
      <c r="S290" s="34">
        <f t="shared" si="8"/>
        <v>0</v>
      </c>
      <c r="T290" s="35">
        <f t="shared" si="9"/>
        <v>0</v>
      </c>
    </row>
    <row r="291" spans="1:20" s="1" customFormat="1" ht="73" customHeight="1" outlineLevel="1" x14ac:dyDescent="0.15">
      <c r="A291" s="41" t="s">
        <v>1271</v>
      </c>
      <c r="B291" s="41"/>
      <c r="C291" s="41"/>
      <c r="D291" s="41" t="s">
        <v>1272</v>
      </c>
      <c r="E291" s="41"/>
      <c r="F291" s="41"/>
      <c r="G291" s="42" t="s">
        <v>1273</v>
      </c>
      <c r="H291" s="42"/>
      <c r="I291" s="41" t="s">
        <v>1274</v>
      </c>
      <c r="J291" s="41"/>
      <c r="K291" s="10" t="s">
        <v>1272</v>
      </c>
      <c r="L291" s="11">
        <v>150</v>
      </c>
      <c r="M291" s="16"/>
      <c r="N291" s="10"/>
      <c r="O291" s="17">
        <v>7.5</v>
      </c>
      <c r="P291" s="17">
        <v>705</v>
      </c>
      <c r="Q291" s="19">
        <v>275</v>
      </c>
      <c r="R291" s="33"/>
      <c r="S291" s="34">
        <f t="shared" si="8"/>
        <v>0</v>
      </c>
      <c r="T291" s="35">
        <f t="shared" si="9"/>
        <v>0</v>
      </c>
    </row>
    <row r="292" spans="1:20" s="1" customFormat="1" ht="73" customHeight="1" outlineLevel="1" x14ac:dyDescent="0.15">
      <c r="A292" s="41" t="s">
        <v>1275</v>
      </c>
      <c r="B292" s="41"/>
      <c r="C292" s="41"/>
      <c r="D292" s="41" t="s">
        <v>1276</v>
      </c>
      <c r="E292" s="41"/>
      <c r="F292" s="41"/>
      <c r="G292" s="42" t="s">
        <v>1277</v>
      </c>
      <c r="H292" s="42"/>
      <c r="I292" s="41" t="s">
        <v>1278</v>
      </c>
      <c r="J292" s="41"/>
      <c r="K292" s="10" t="s">
        <v>1276</v>
      </c>
      <c r="L292" s="11">
        <v>100</v>
      </c>
      <c r="M292" s="16"/>
      <c r="N292" s="10"/>
      <c r="O292" s="17">
        <v>11.5</v>
      </c>
      <c r="P292" s="18">
        <v>1081</v>
      </c>
      <c r="Q292" s="19">
        <v>140</v>
      </c>
      <c r="R292" s="33"/>
      <c r="S292" s="34">
        <f t="shared" si="8"/>
        <v>0</v>
      </c>
      <c r="T292" s="35">
        <f t="shared" si="9"/>
        <v>0</v>
      </c>
    </row>
    <row r="293" spans="1:20" s="1" customFormat="1" ht="73" customHeight="1" outlineLevel="1" x14ac:dyDescent="0.15">
      <c r="A293" s="39" t="s">
        <v>1279</v>
      </c>
      <c r="B293" s="39"/>
      <c r="C293" s="39"/>
      <c r="D293" s="39" t="s">
        <v>1280</v>
      </c>
      <c r="E293" s="39"/>
      <c r="F293" s="39"/>
      <c r="G293" s="40" t="s">
        <v>1281</v>
      </c>
      <c r="H293" s="40"/>
      <c r="I293" s="39" t="s">
        <v>1282</v>
      </c>
      <c r="J293" s="39"/>
      <c r="K293" s="10" t="s">
        <v>1283</v>
      </c>
      <c r="L293" s="11">
        <v>180</v>
      </c>
      <c r="M293" s="16"/>
      <c r="N293" s="10"/>
      <c r="O293" s="13">
        <v>3</v>
      </c>
      <c r="P293" s="13">
        <v>282</v>
      </c>
      <c r="Q293" s="15" t="s">
        <v>22</v>
      </c>
      <c r="R293" s="33"/>
      <c r="S293" s="34">
        <f t="shared" si="8"/>
        <v>0</v>
      </c>
      <c r="T293" s="35">
        <f t="shared" si="9"/>
        <v>0</v>
      </c>
    </row>
    <row r="294" spans="1:20" s="1" customFormat="1" ht="73" customHeight="1" outlineLevel="1" x14ac:dyDescent="0.15">
      <c r="A294" s="41" t="s">
        <v>1284</v>
      </c>
      <c r="B294" s="41"/>
      <c r="C294" s="41"/>
      <c r="D294" s="41" t="s">
        <v>1285</v>
      </c>
      <c r="E294" s="41"/>
      <c r="F294" s="41"/>
      <c r="G294" s="42" t="s">
        <v>1286</v>
      </c>
      <c r="H294" s="42"/>
      <c r="I294" s="41" t="s">
        <v>1287</v>
      </c>
      <c r="J294" s="41"/>
      <c r="K294" s="10" t="s">
        <v>1285</v>
      </c>
      <c r="L294" s="11">
        <v>200</v>
      </c>
      <c r="M294" s="16"/>
      <c r="N294" s="10"/>
      <c r="O294" s="17">
        <v>4.5</v>
      </c>
      <c r="P294" s="17">
        <v>423</v>
      </c>
      <c r="Q294" s="19">
        <v>335</v>
      </c>
      <c r="R294" s="33"/>
      <c r="S294" s="34">
        <f t="shared" si="8"/>
        <v>0</v>
      </c>
      <c r="T294" s="35">
        <f t="shared" si="9"/>
        <v>0</v>
      </c>
    </row>
    <row r="295" spans="1:20" s="1" customFormat="1" ht="73" customHeight="1" outlineLevel="1" x14ac:dyDescent="0.15">
      <c r="A295" s="41" t="s">
        <v>1288</v>
      </c>
      <c r="B295" s="41"/>
      <c r="C295" s="41"/>
      <c r="D295" s="41" t="s">
        <v>1289</v>
      </c>
      <c r="E295" s="41"/>
      <c r="F295" s="41"/>
      <c r="G295" s="42" t="s">
        <v>1290</v>
      </c>
      <c r="H295" s="42"/>
      <c r="I295" s="41" t="s">
        <v>1291</v>
      </c>
      <c r="J295" s="41"/>
      <c r="K295" s="10" t="s">
        <v>1292</v>
      </c>
      <c r="L295" s="11">
        <v>150</v>
      </c>
      <c r="M295" s="16"/>
      <c r="N295" s="10"/>
      <c r="O295" s="17">
        <v>13</v>
      </c>
      <c r="P295" s="18">
        <v>1222</v>
      </c>
      <c r="Q295" s="19">
        <v>256</v>
      </c>
      <c r="R295" s="33"/>
      <c r="S295" s="34">
        <f t="shared" si="8"/>
        <v>0</v>
      </c>
      <c r="T295" s="35">
        <f t="shared" si="9"/>
        <v>0</v>
      </c>
    </row>
    <row r="296" spans="1:20" s="1" customFormat="1" ht="73" customHeight="1" outlineLevel="1" x14ac:dyDescent="0.15">
      <c r="A296" s="39" t="s">
        <v>1293</v>
      </c>
      <c r="B296" s="39"/>
      <c r="C296" s="39"/>
      <c r="D296" s="39" t="s">
        <v>1294</v>
      </c>
      <c r="E296" s="39"/>
      <c r="F296" s="39"/>
      <c r="G296" s="40" t="s">
        <v>1295</v>
      </c>
      <c r="H296" s="40"/>
      <c r="I296" s="39" t="s">
        <v>1296</v>
      </c>
      <c r="J296" s="39"/>
      <c r="K296" s="10" t="s">
        <v>1297</v>
      </c>
      <c r="L296" s="11">
        <v>10</v>
      </c>
      <c r="M296" s="12" t="s">
        <v>20</v>
      </c>
      <c r="N296" s="10" t="s">
        <v>21</v>
      </c>
      <c r="O296" s="13">
        <v>40</v>
      </c>
      <c r="P296" s="14">
        <v>3760</v>
      </c>
      <c r="Q296" s="15" t="s">
        <v>22</v>
      </c>
      <c r="R296" s="33"/>
      <c r="S296" s="34">
        <f t="shared" si="8"/>
        <v>0</v>
      </c>
      <c r="T296" s="35">
        <f t="shared" si="9"/>
        <v>0</v>
      </c>
    </row>
    <row r="297" spans="1:20" s="1" customFormat="1" ht="73" customHeight="1" outlineLevel="1" x14ac:dyDescent="0.15">
      <c r="A297" s="39" t="s">
        <v>1298</v>
      </c>
      <c r="B297" s="39"/>
      <c r="C297" s="39"/>
      <c r="D297" s="39" t="s">
        <v>1299</v>
      </c>
      <c r="E297" s="39"/>
      <c r="F297" s="39"/>
      <c r="G297" s="40" t="s">
        <v>1300</v>
      </c>
      <c r="H297" s="40"/>
      <c r="I297" s="39" t="s">
        <v>1301</v>
      </c>
      <c r="J297" s="39"/>
      <c r="K297" s="10" t="s">
        <v>1299</v>
      </c>
      <c r="L297" s="11">
        <v>6</v>
      </c>
      <c r="M297" s="16"/>
      <c r="N297" s="10"/>
      <c r="O297" s="13">
        <v>11</v>
      </c>
      <c r="P297" s="14">
        <v>1034</v>
      </c>
      <c r="Q297" s="15" t="s">
        <v>22</v>
      </c>
      <c r="R297" s="33"/>
      <c r="S297" s="34">
        <f t="shared" si="8"/>
        <v>0</v>
      </c>
      <c r="T297" s="35">
        <f t="shared" si="9"/>
        <v>0</v>
      </c>
    </row>
    <row r="298" spans="1:20" s="1" customFormat="1" ht="73" customHeight="1" outlineLevel="1" x14ac:dyDescent="0.15">
      <c r="A298" s="41" t="s">
        <v>1302</v>
      </c>
      <c r="B298" s="41"/>
      <c r="C298" s="41"/>
      <c r="D298" s="41" t="s">
        <v>1303</v>
      </c>
      <c r="E298" s="41"/>
      <c r="F298" s="41"/>
      <c r="G298" s="42" t="s">
        <v>1304</v>
      </c>
      <c r="H298" s="42"/>
      <c r="I298" s="41" t="s">
        <v>1305</v>
      </c>
      <c r="J298" s="41"/>
      <c r="K298" s="10" t="s">
        <v>1303</v>
      </c>
      <c r="L298" s="11">
        <v>40</v>
      </c>
      <c r="M298" s="16"/>
      <c r="N298" s="10"/>
      <c r="O298" s="17">
        <v>13</v>
      </c>
      <c r="P298" s="18">
        <v>1222</v>
      </c>
      <c r="Q298" s="19">
        <v>300</v>
      </c>
      <c r="R298" s="33"/>
      <c r="S298" s="34">
        <f t="shared" si="8"/>
        <v>0</v>
      </c>
      <c r="T298" s="35">
        <f t="shared" si="9"/>
        <v>0</v>
      </c>
    </row>
    <row r="299" spans="1:20" s="1" customFormat="1" ht="73" customHeight="1" outlineLevel="1" x14ac:dyDescent="0.15">
      <c r="A299" s="39" t="s">
        <v>1306</v>
      </c>
      <c r="B299" s="39"/>
      <c r="C299" s="39"/>
      <c r="D299" s="39" t="s">
        <v>1307</v>
      </c>
      <c r="E299" s="39"/>
      <c r="F299" s="39"/>
      <c r="G299" s="40" t="s">
        <v>1308</v>
      </c>
      <c r="H299" s="40"/>
      <c r="I299" s="39" t="s">
        <v>1309</v>
      </c>
      <c r="J299" s="39"/>
      <c r="K299" s="10" t="s">
        <v>1310</v>
      </c>
      <c r="L299" s="11">
        <v>40</v>
      </c>
      <c r="M299" s="12" t="s">
        <v>20</v>
      </c>
      <c r="N299" s="10" t="s">
        <v>28</v>
      </c>
      <c r="O299" s="13">
        <v>9.5</v>
      </c>
      <c r="P299" s="13">
        <v>893</v>
      </c>
      <c r="Q299" s="15" t="s">
        <v>22</v>
      </c>
      <c r="R299" s="33"/>
      <c r="S299" s="34">
        <f t="shared" si="8"/>
        <v>0</v>
      </c>
      <c r="T299" s="35">
        <f t="shared" si="9"/>
        <v>0</v>
      </c>
    </row>
    <row r="300" spans="1:20" s="1" customFormat="1" ht="73" customHeight="1" outlineLevel="1" x14ac:dyDescent="0.15">
      <c r="A300" s="39" t="s">
        <v>1311</v>
      </c>
      <c r="B300" s="39"/>
      <c r="C300" s="39"/>
      <c r="D300" s="39" t="s">
        <v>1312</v>
      </c>
      <c r="E300" s="39"/>
      <c r="F300" s="39"/>
      <c r="G300" s="40" t="s">
        <v>1313</v>
      </c>
      <c r="H300" s="40"/>
      <c r="I300" s="39" t="s">
        <v>1314</v>
      </c>
      <c r="J300" s="39"/>
      <c r="K300" s="10" t="s">
        <v>1312</v>
      </c>
      <c r="L300" s="11">
        <v>96</v>
      </c>
      <c r="M300" s="16"/>
      <c r="N300" s="10"/>
      <c r="O300" s="13">
        <v>10</v>
      </c>
      <c r="P300" s="13">
        <v>940</v>
      </c>
      <c r="Q300" s="15" t="s">
        <v>22</v>
      </c>
      <c r="R300" s="33"/>
      <c r="S300" s="34">
        <f t="shared" si="8"/>
        <v>0</v>
      </c>
      <c r="T300" s="35">
        <f t="shared" si="9"/>
        <v>0</v>
      </c>
    </row>
    <row r="301" spans="1:20" s="1" customFormat="1" ht="73" customHeight="1" outlineLevel="1" x14ac:dyDescent="0.15">
      <c r="A301" s="39" t="s">
        <v>1315</v>
      </c>
      <c r="B301" s="39"/>
      <c r="C301" s="39"/>
      <c r="D301" s="39" t="s">
        <v>1316</v>
      </c>
      <c r="E301" s="39"/>
      <c r="F301" s="39"/>
      <c r="G301" s="40" t="s">
        <v>1317</v>
      </c>
      <c r="H301" s="40"/>
      <c r="I301" s="39" t="s">
        <v>1318</v>
      </c>
      <c r="J301" s="39"/>
      <c r="K301" s="10" t="s">
        <v>1316</v>
      </c>
      <c r="L301" s="21"/>
      <c r="M301" s="16"/>
      <c r="N301" s="10"/>
      <c r="O301" s="13">
        <v>23.5</v>
      </c>
      <c r="P301" s="14">
        <v>2209</v>
      </c>
      <c r="Q301" s="15" t="s">
        <v>22</v>
      </c>
      <c r="R301" s="33"/>
      <c r="S301" s="34">
        <f t="shared" si="8"/>
        <v>0</v>
      </c>
      <c r="T301" s="35">
        <f t="shared" si="9"/>
        <v>0</v>
      </c>
    </row>
    <row r="302" spans="1:20" s="1" customFormat="1" ht="73" customHeight="1" outlineLevel="1" x14ac:dyDescent="0.15">
      <c r="A302" s="39" t="s">
        <v>1319</v>
      </c>
      <c r="B302" s="39"/>
      <c r="C302" s="39"/>
      <c r="D302" s="39" t="s">
        <v>1320</v>
      </c>
      <c r="E302" s="39"/>
      <c r="F302" s="39"/>
      <c r="G302" s="40" t="s">
        <v>1321</v>
      </c>
      <c r="H302" s="40"/>
      <c r="I302" s="39" t="s">
        <v>1322</v>
      </c>
      <c r="J302" s="39"/>
      <c r="K302" s="10" t="s">
        <v>1320</v>
      </c>
      <c r="L302" s="11">
        <v>40</v>
      </c>
      <c r="M302" s="16"/>
      <c r="N302" s="10"/>
      <c r="O302" s="13">
        <v>8</v>
      </c>
      <c r="P302" s="13">
        <v>752</v>
      </c>
      <c r="Q302" s="15" t="s">
        <v>22</v>
      </c>
      <c r="R302" s="33"/>
      <c r="S302" s="34">
        <f t="shared" si="8"/>
        <v>0</v>
      </c>
      <c r="T302" s="35">
        <f t="shared" si="9"/>
        <v>0</v>
      </c>
    </row>
    <row r="303" spans="1:20" s="1" customFormat="1" ht="73" customHeight="1" outlineLevel="1" x14ac:dyDescent="0.15">
      <c r="A303" s="39" t="s">
        <v>1323</v>
      </c>
      <c r="B303" s="39"/>
      <c r="C303" s="39"/>
      <c r="D303" s="39" t="s">
        <v>1324</v>
      </c>
      <c r="E303" s="39"/>
      <c r="F303" s="39"/>
      <c r="G303" s="40" t="s">
        <v>1325</v>
      </c>
      <c r="H303" s="40"/>
      <c r="I303" s="39" t="s">
        <v>1326</v>
      </c>
      <c r="J303" s="39"/>
      <c r="K303" s="10" t="s">
        <v>1327</v>
      </c>
      <c r="L303" s="11">
        <v>48</v>
      </c>
      <c r="M303" s="16"/>
      <c r="N303" s="10"/>
      <c r="O303" s="13">
        <v>15.5</v>
      </c>
      <c r="P303" s="14">
        <v>1457</v>
      </c>
      <c r="Q303" s="15" t="s">
        <v>22</v>
      </c>
      <c r="R303" s="33"/>
      <c r="S303" s="34">
        <f t="shared" si="8"/>
        <v>0</v>
      </c>
      <c r="T303" s="35">
        <f t="shared" si="9"/>
        <v>0</v>
      </c>
    </row>
    <row r="304" spans="1:20" s="1" customFormat="1" ht="73" customHeight="1" outlineLevel="1" x14ac:dyDescent="0.15">
      <c r="A304" s="41" t="s">
        <v>1328</v>
      </c>
      <c r="B304" s="41"/>
      <c r="C304" s="41"/>
      <c r="D304" s="41" t="s">
        <v>944</v>
      </c>
      <c r="E304" s="41"/>
      <c r="F304" s="41"/>
      <c r="G304" s="42" t="s">
        <v>1329</v>
      </c>
      <c r="H304" s="42"/>
      <c r="I304" s="41" t="s">
        <v>1330</v>
      </c>
      <c r="J304" s="41"/>
      <c r="K304" s="10" t="s">
        <v>944</v>
      </c>
      <c r="L304" s="11">
        <v>48</v>
      </c>
      <c r="M304" s="16"/>
      <c r="N304" s="10"/>
      <c r="O304" s="17">
        <v>20</v>
      </c>
      <c r="P304" s="18">
        <v>1880</v>
      </c>
      <c r="Q304" s="19">
        <v>334</v>
      </c>
      <c r="R304" s="33"/>
      <c r="S304" s="34">
        <f t="shared" si="8"/>
        <v>0</v>
      </c>
      <c r="T304" s="35">
        <f t="shared" si="9"/>
        <v>0</v>
      </c>
    </row>
    <row r="305" spans="1:20" s="1" customFormat="1" ht="73" customHeight="1" outlineLevel="1" x14ac:dyDescent="0.15">
      <c r="A305" s="39" t="s">
        <v>1331</v>
      </c>
      <c r="B305" s="39"/>
      <c r="C305" s="39"/>
      <c r="D305" s="39" t="s">
        <v>1332</v>
      </c>
      <c r="E305" s="39"/>
      <c r="F305" s="39"/>
      <c r="G305" s="40" t="s">
        <v>1333</v>
      </c>
      <c r="H305" s="40"/>
      <c r="I305" s="39" t="s">
        <v>1334</v>
      </c>
      <c r="J305" s="39"/>
      <c r="K305" s="10" t="s">
        <v>1335</v>
      </c>
      <c r="L305" s="11">
        <v>20</v>
      </c>
      <c r="M305" s="16"/>
      <c r="N305" s="10"/>
      <c r="O305" s="13">
        <v>11</v>
      </c>
      <c r="P305" s="14">
        <v>1034</v>
      </c>
      <c r="Q305" s="15" t="s">
        <v>22</v>
      </c>
      <c r="R305" s="33"/>
      <c r="S305" s="34">
        <f t="shared" si="8"/>
        <v>0</v>
      </c>
      <c r="T305" s="35">
        <f t="shared" si="9"/>
        <v>0</v>
      </c>
    </row>
    <row r="306" spans="1:20" s="1" customFormat="1" ht="73" customHeight="1" outlineLevel="1" x14ac:dyDescent="0.15">
      <c r="A306" s="39" t="s">
        <v>1336</v>
      </c>
      <c r="B306" s="39"/>
      <c r="C306" s="39"/>
      <c r="D306" s="39" t="s">
        <v>1337</v>
      </c>
      <c r="E306" s="39"/>
      <c r="F306" s="39"/>
      <c r="G306" s="40" t="s">
        <v>1338</v>
      </c>
      <c r="H306" s="40"/>
      <c r="I306" s="39" t="s">
        <v>1339</v>
      </c>
      <c r="J306" s="39"/>
      <c r="K306" s="10" t="s">
        <v>1340</v>
      </c>
      <c r="L306" s="11">
        <v>40</v>
      </c>
      <c r="M306" s="16"/>
      <c r="N306" s="10"/>
      <c r="O306" s="13">
        <v>10</v>
      </c>
      <c r="P306" s="13">
        <v>940</v>
      </c>
      <c r="Q306" s="15" t="s">
        <v>22</v>
      </c>
      <c r="R306" s="33"/>
      <c r="S306" s="34">
        <f t="shared" si="8"/>
        <v>0</v>
      </c>
      <c r="T306" s="35">
        <f t="shared" si="9"/>
        <v>0</v>
      </c>
    </row>
    <row r="307" spans="1:20" s="1" customFormat="1" ht="73" customHeight="1" outlineLevel="1" x14ac:dyDescent="0.15">
      <c r="A307" s="39" t="s">
        <v>1341</v>
      </c>
      <c r="B307" s="39"/>
      <c r="C307" s="39"/>
      <c r="D307" s="39" t="s">
        <v>1342</v>
      </c>
      <c r="E307" s="39"/>
      <c r="F307" s="39"/>
      <c r="G307" s="40" t="s">
        <v>1343</v>
      </c>
      <c r="H307" s="40"/>
      <c r="I307" s="39" t="s">
        <v>1344</v>
      </c>
      <c r="J307" s="39"/>
      <c r="K307" s="10" t="s">
        <v>1345</v>
      </c>
      <c r="L307" s="11">
        <v>72</v>
      </c>
      <c r="M307" s="16"/>
      <c r="N307" s="10"/>
      <c r="O307" s="13">
        <v>11</v>
      </c>
      <c r="P307" s="14">
        <v>1034</v>
      </c>
      <c r="Q307" s="20">
        <v>134</v>
      </c>
      <c r="R307" s="33"/>
      <c r="S307" s="34">
        <f t="shared" si="8"/>
        <v>0</v>
      </c>
      <c r="T307" s="35">
        <f t="shared" si="9"/>
        <v>0</v>
      </c>
    </row>
    <row r="308" spans="1:20" s="1" customFormat="1" ht="73" customHeight="1" outlineLevel="1" x14ac:dyDescent="0.15">
      <c r="A308" s="39" t="s">
        <v>1346</v>
      </c>
      <c r="B308" s="39"/>
      <c r="C308" s="39"/>
      <c r="D308" s="39" t="s">
        <v>1347</v>
      </c>
      <c r="E308" s="39"/>
      <c r="F308" s="39"/>
      <c r="G308" s="40" t="s">
        <v>1348</v>
      </c>
      <c r="H308" s="40"/>
      <c r="I308" s="39" t="s">
        <v>1349</v>
      </c>
      <c r="J308" s="39"/>
      <c r="K308" s="10" t="s">
        <v>1347</v>
      </c>
      <c r="L308" s="11">
        <v>12</v>
      </c>
      <c r="M308" s="16"/>
      <c r="N308" s="10"/>
      <c r="O308" s="13">
        <v>8</v>
      </c>
      <c r="P308" s="13">
        <v>752</v>
      </c>
      <c r="Q308" s="20">
        <v>274</v>
      </c>
      <c r="R308" s="33"/>
      <c r="S308" s="34">
        <f t="shared" si="8"/>
        <v>0</v>
      </c>
      <c r="T308" s="35">
        <f t="shared" si="9"/>
        <v>0</v>
      </c>
    </row>
    <row r="309" spans="1:20" s="1" customFormat="1" ht="73" customHeight="1" outlineLevel="1" x14ac:dyDescent="0.15">
      <c r="A309" s="39" t="s">
        <v>1350</v>
      </c>
      <c r="B309" s="39"/>
      <c r="C309" s="39"/>
      <c r="D309" s="39" t="s">
        <v>1351</v>
      </c>
      <c r="E309" s="39"/>
      <c r="F309" s="39"/>
      <c r="G309" s="40" t="s">
        <v>1352</v>
      </c>
      <c r="H309" s="40"/>
      <c r="I309" s="39" t="s">
        <v>1353</v>
      </c>
      <c r="J309" s="39"/>
      <c r="K309" s="10" t="s">
        <v>1351</v>
      </c>
      <c r="L309" s="11">
        <v>80</v>
      </c>
      <c r="M309" s="16"/>
      <c r="N309" s="10"/>
      <c r="O309" s="13">
        <v>10</v>
      </c>
      <c r="P309" s="13">
        <v>940</v>
      </c>
      <c r="Q309" s="20">
        <v>213</v>
      </c>
      <c r="R309" s="33"/>
      <c r="S309" s="34">
        <f t="shared" si="8"/>
        <v>0</v>
      </c>
      <c r="T309" s="35">
        <f t="shared" si="9"/>
        <v>0</v>
      </c>
    </row>
    <row r="310" spans="1:20" s="1" customFormat="1" ht="73" customHeight="1" outlineLevel="1" x14ac:dyDescent="0.15">
      <c r="A310" s="39" t="s">
        <v>1354</v>
      </c>
      <c r="B310" s="39"/>
      <c r="C310" s="39"/>
      <c r="D310" s="39" t="s">
        <v>1355</v>
      </c>
      <c r="E310" s="39"/>
      <c r="F310" s="39"/>
      <c r="G310" s="40" t="s">
        <v>1356</v>
      </c>
      <c r="H310" s="40"/>
      <c r="I310" s="39" t="s">
        <v>1357</v>
      </c>
      <c r="J310" s="39"/>
      <c r="K310" s="10" t="s">
        <v>1355</v>
      </c>
      <c r="L310" s="11">
        <v>60</v>
      </c>
      <c r="M310" s="16"/>
      <c r="N310" s="10"/>
      <c r="O310" s="13">
        <v>16</v>
      </c>
      <c r="P310" s="14">
        <v>1504</v>
      </c>
      <c r="Q310" s="20">
        <v>244</v>
      </c>
      <c r="R310" s="33"/>
      <c r="S310" s="34">
        <f t="shared" si="8"/>
        <v>0</v>
      </c>
      <c r="T310" s="35">
        <f t="shared" si="9"/>
        <v>0</v>
      </c>
    </row>
    <row r="311" spans="1:20" s="1" customFormat="1" ht="73" customHeight="1" outlineLevel="1" x14ac:dyDescent="0.15">
      <c r="A311" s="39" t="s">
        <v>1358</v>
      </c>
      <c r="B311" s="39"/>
      <c r="C311" s="39"/>
      <c r="D311" s="39" t="s">
        <v>1359</v>
      </c>
      <c r="E311" s="39"/>
      <c r="F311" s="39"/>
      <c r="G311" s="40" t="s">
        <v>1360</v>
      </c>
      <c r="H311" s="40"/>
      <c r="I311" s="39" t="s">
        <v>1361</v>
      </c>
      <c r="J311" s="39"/>
      <c r="K311" s="10" t="s">
        <v>1359</v>
      </c>
      <c r="L311" s="11">
        <v>72</v>
      </c>
      <c r="M311" s="16"/>
      <c r="N311" s="10"/>
      <c r="O311" s="13">
        <v>11</v>
      </c>
      <c r="P311" s="14">
        <v>1034</v>
      </c>
      <c r="Q311" s="20">
        <v>246</v>
      </c>
      <c r="R311" s="33"/>
      <c r="S311" s="34">
        <f t="shared" si="8"/>
        <v>0</v>
      </c>
      <c r="T311" s="35">
        <f t="shared" si="9"/>
        <v>0</v>
      </c>
    </row>
    <row r="312" spans="1:20" s="1" customFormat="1" ht="73" customHeight="1" outlineLevel="1" x14ac:dyDescent="0.15">
      <c r="A312" s="39" t="s">
        <v>1362</v>
      </c>
      <c r="B312" s="39"/>
      <c r="C312" s="39"/>
      <c r="D312" s="39" t="s">
        <v>1363</v>
      </c>
      <c r="E312" s="39"/>
      <c r="F312" s="39"/>
      <c r="G312" s="40" t="s">
        <v>1364</v>
      </c>
      <c r="H312" s="40"/>
      <c r="I312" s="39" t="s">
        <v>1365</v>
      </c>
      <c r="J312" s="39"/>
      <c r="K312" s="10" t="s">
        <v>1363</v>
      </c>
      <c r="L312" s="11">
        <v>72</v>
      </c>
      <c r="M312" s="16"/>
      <c r="N312" s="10"/>
      <c r="O312" s="13">
        <v>10</v>
      </c>
      <c r="P312" s="13">
        <v>940</v>
      </c>
      <c r="Q312" s="15" t="s">
        <v>22</v>
      </c>
      <c r="R312" s="33"/>
      <c r="S312" s="34">
        <f t="shared" si="8"/>
        <v>0</v>
      </c>
      <c r="T312" s="35">
        <f t="shared" si="9"/>
        <v>0</v>
      </c>
    </row>
    <row r="313" spans="1:20" s="1" customFormat="1" ht="73" customHeight="1" outlineLevel="1" x14ac:dyDescent="0.15">
      <c r="A313" s="39" t="s">
        <v>1366</v>
      </c>
      <c r="B313" s="39"/>
      <c r="C313" s="39"/>
      <c r="D313" s="39" t="s">
        <v>1367</v>
      </c>
      <c r="E313" s="39"/>
      <c r="F313" s="39"/>
      <c r="G313" s="40" t="s">
        <v>1368</v>
      </c>
      <c r="H313" s="40"/>
      <c r="I313" s="39" t="s">
        <v>1369</v>
      </c>
      <c r="J313" s="39"/>
      <c r="K313" s="10" t="s">
        <v>1367</v>
      </c>
      <c r="L313" s="11">
        <v>72</v>
      </c>
      <c r="M313" s="16"/>
      <c r="N313" s="10"/>
      <c r="O313" s="13">
        <v>6.5</v>
      </c>
      <c r="P313" s="13">
        <v>611</v>
      </c>
      <c r="Q313" s="20">
        <v>285</v>
      </c>
      <c r="R313" s="33"/>
      <c r="S313" s="34">
        <f t="shared" si="8"/>
        <v>0</v>
      </c>
      <c r="T313" s="35">
        <f t="shared" si="9"/>
        <v>0</v>
      </c>
    </row>
    <row r="314" spans="1:20" s="1" customFormat="1" ht="73" customHeight="1" outlineLevel="1" x14ac:dyDescent="0.15">
      <c r="A314" s="39" t="s">
        <v>1370</v>
      </c>
      <c r="B314" s="39"/>
      <c r="C314" s="39"/>
      <c r="D314" s="39" t="s">
        <v>1371</v>
      </c>
      <c r="E314" s="39"/>
      <c r="F314" s="39"/>
      <c r="G314" s="40" t="s">
        <v>1372</v>
      </c>
      <c r="H314" s="40"/>
      <c r="I314" s="39" t="s">
        <v>1373</v>
      </c>
      <c r="J314" s="39"/>
      <c r="K314" s="10" t="s">
        <v>1374</v>
      </c>
      <c r="L314" s="11">
        <v>48</v>
      </c>
      <c r="M314" s="16"/>
      <c r="N314" s="10"/>
      <c r="O314" s="13">
        <v>16</v>
      </c>
      <c r="P314" s="14">
        <v>1504</v>
      </c>
      <c r="Q314" s="20">
        <v>432</v>
      </c>
      <c r="R314" s="33"/>
      <c r="S314" s="34">
        <f t="shared" si="8"/>
        <v>0</v>
      </c>
      <c r="T314" s="35">
        <f t="shared" si="9"/>
        <v>0</v>
      </c>
    </row>
    <row r="315" spans="1:20" s="1" customFormat="1" ht="73" customHeight="1" outlineLevel="1" x14ac:dyDescent="0.15">
      <c r="A315" s="39" t="s">
        <v>1375</v>
      </c>
      <c r="B315" s="39"/>
      <c r="C315" s="39"/>
      <c r="D315" s="39" t="s">
        <v>1376</v>
      </c>
      <c r="E315" s="39"/>
      <c r="F315" s="39"/>
      <c r="G315" s="40" t="s">
        <v>1377</v>
      </c>
      <c r="H315" s="40"/>
      <c r="I315" s="39" t="s">
        <v>1378</v>
      </c>
      <c r="J315" s="39"/>
      <c r="K315" s="10" t="s">
        <v>1379</v>
      </c>
      <c r="L315" s="11">
        <v>48</v>
      </c>
      <c r="M315" s="16"/>
      <c r="N315" s="10"/>
      <c r="O315" s="13">
        <v>19</v>
      </c>
      <c r="P315" s="14">
        <v>1786</v>
      </c>
      <c r="Q315" s="15" t="s">
        <v>22</v>
      </c>
      <c r="R315" s="33"/>
      <c r="S315" s="34">
        <f t="shared" si="8"/>
        <v>0</v>
      </c>
      <c r="T315" s="35">
        <f t="shared" si="9"/>
        <v>0</v>
      </c>
    </row>
    <row r="316" spans="1:20" s="1" customFormat="1" ht="73" customHeight="1" outlineLevel="1" x14ac:dyDescent="0.15">
      <c r="A316" s="39" t="s">
        <v>1380</v>
      </c>
      <c r="B316" s="39"/>
      <c r="C316" s="39"/>
      <c r="D316" s="39" t="s">
        <v>1381</v>
      </c>
      <c r="E316" s="39"/>
      <c r="F316" s="39"/>
      <c r="G316" s="40" t="s">
        <v>1382</v>
      </c>
      <c r="H316" s="40"/>
      <c r="I316" s="39" t="s">
        <v>1383</v>
      </c>
      <c r="J316" s="39"/>
      <c r="K316" s="10" t="s">
        <v>1384</v>
      </c>
      <c r="L316" s="11">
        <v>48</v>
      </c>
      <c r="M316" s="16"/>
      <c r="N316" s="10"/>
      <c r="O316" s="13">
        <v>20</v>
      </c>
      <c r="P316" s="14">
        <v>1880</v>
      </c>
      <c r="Q316" s="20">
        <v>445</v>
      </c>
      <c r="R316" s="33"/>
      <c r="S316" s="34">
        <f t="shared" si="8"/>
        <v>0</v>
      </c>
      <c r="T316" s="35">
        <f t="shared" si="9"/>
        <v>0</v>
      </c>
    </row>
    <row r="317" spans="1:20" s="1" customFormat="1" ht="73" customHeight="1" outlineLevel="1" x14ac:dyDescent="0.15">
      <c r="A317" s="39" t="s">
        <v>1385</v>
      </c>
      <c r="B317" s="39"/>
      <c r="C317" s="39"/>
      <c r="D317" s="39" t="s">
        <v>1386</v>
      </c>
      <c r="E317" s="39"/>
      <c r="F317" s="39"/>
      <c r="G317" s="40" t="s">
        <v>1387</v>
      </c>
      <c r="H317" s="40"/>
      <c r="I317" s="39" t="s">
        <v>1388</v>
      </c>
      <c r="J317" s="39"/>
      <c r="K317" s="10" t="s">
        <v>1386</v>
      </c>
      <c r="L317" s="11">
        <v>40</v>
      </c>
      <c r="M317" s="16"/>
      <c r="N317" s="10"/>
      <c r="O317" s="13">
        <v>29</v>
      </c>
      <c r="P317" s="14">
        <v>2726</v>
      </c>
      <c r="Q317" s="20">
        <v>28</v>
      </c>
      <c r="R317" s="33"/>
      <c r="S317" s="34">
        <f t="shared" si="8"/>
        <v>0</v>
      </c>
      <c r="T317" s="35">
        <f t="shared" si="9"/>
        <v>0</v>
      </c>
    </row>
    <row r="318" spans="1:20" s="1" customFormat="1" ht="73" customHeight="1" outlineLevel="1" x14ac:dyDescent="0.15">
      <c r="A318" s="39" t="s">
        <v>1389</v>
      </c>
      <c r="B318" s="39"/>
      <c r="C318" s="39"/>
      <c r="D318" s="39" t="s">
        <v>1390</v>
      </c>
      <c r="E318" s="39"/>
      <c r="F318" s="39"/>
      <c r="G318" s="40" t="s">
        <v>1391</v>
      </c>
      <c r="H318" s="40"/>
      <c r="I318" s="39" t="s">
        <v>1392</v>
      </c>
      <c r="J318" s="39"/>
      <c r="K318" s="10" t="s">
        <v>1390</v>
      </c>
      <c r="L318" s="11">
        <v>36</v>
      </c>
      <c r="M318" s="16"/>
      <c r="N318" s="10"/>
      <c r="O318" s="13">
        <v>14.5</v>
      </c>
      <c r="P318" s="14">
        <v>1363</v>
      </c>
      <c r="Q318" s="20">
        <v>482</v>
      </c>
      <c r="R318" s="33"/>
      <c r="S318" s="34">
        <f t="shared" si="8"/>
        <v>0</v>
      </c>
      <c r="T318" s="35">
        <f t="shared" si="9"/>
        <v>0</v>
      </c>
    </row>
    <row r="319" spans="1:20" s="1" customFormat="1" ht="73" customHeight="1" outlineLevel="1" x14ac:dyDescent="0.15">
      <c r="A319" s="39" t="s">
        <v>1393</v>
      </c>
      <c r="B319" s="39"/>
      <c r="C319" s="39"/>
      <c r="D319" s="39" t="s">
        <v>1394</v>
      </c>
      <c r="E319" s="39"/>
      <c r="F319" s="39"/>
      <c r="G319" s="40" t="s">
        <v>1395</v>
      </c>
      <c r="H319" s="40"/>
      <c r="I319" s="39" t="s">
        <v>1396</v>
      </c>
      <c r="J319" s="39"/>
      <c r="K319" s="10" t="s">
        <v>1394</v>
      </c>
      <c r="L319" s="11">
        <v>36</v>
      </c>
      <c r="M319" s="16"/>
      <c r="N319" s="10"/>
      <c r="O319" s="13">
        <v>17.5</v>
      </c>
      <c r="P319" s="14">
        <v>1645</v>
      </c>
      <c r="Q319" s="20">
        <v>4</v>
      </c>
      <c r="R319" s="33"/>
      <c r="S319" s="34">
        <f t="shared" si="8"/>
        <v>0</v>
      </c>
      <c r="T319" s="35">
        <f t="shared" si="9"/>
        <v>0</v>
      </c>
    </row>
    <row r="320" spans="1:20" s="1" customFormat="1" ht="73" customHeight="1" outlineLevel="1" x14ac:dyDescent="0.15">
      <c r="A320" s="39" t="s">
        <v>1397</v>
      </c>
      <c r="B320" s="39"/>
      <c r="C320" s="39"/>
      <c r="D320" s="39" t="s">
        <v>1398</v>
      </c>
      <c r="E320" s="39"/>
      <c r="F320" s="39"/>
      <c r="G320" s="40" t="s">
        <v>1399</v>
      </c>
      <c r="H320" s="40"/>
      <c r="I320" s="39" t="s">
        <v>1400</v>
      </c>
      <c r="J320" s="39"/>
      <c r="K320" s="10" t="s">
        <v>1398</v>
      </c>
      <c r="L320" s="11">
        <v>48</v>
      </c>
      <c r="M320" s="16"/>
      <c r="N320" s="10"/>
      <c r="O320" s="13">
        <v>19.5</v>
      </c>
      <c r="P320" s="14">
        <v>1833</v>
      </c>
      <c r="Q320" s="20">
        <v>99</v>
      </c>
      <c r="R320" s="33"/>
      <c r="S320" s="34">
        <f t="shared" si="8"/>
        <v>0</v>
      </c>
      <c r="T320" s="35">
        <f t="shared" si="9"/>
        <v>0</v>
      </c>
    </row>
    <row r="321" spans="1:20" s="1" customFormat="1" ht="73" customHeight="1" outlineLevel="1" x14ac:dyDescent="0.15">
      <c r="A321" s="39" t="s">
        <v>1401</v>
      </c>
      <c r="B321" s="39"/>
      <c r="C321" s="39"/>
      <c r="D321" s="39" t="s">
        <v>1402</v>
      </c>
      <c r="E321" s="39"/>
      <c r="F321" s="39"/>
      <c r="G321" s="40" t="s">
        <v>1403</v>
      </c>
      <c r="H321" s="40"/>
      <c r="I321" s="39" t="s">
        <v>1404</v>
      </c>
      <c r="J321" s="39"/>
      <c r="K321" s="10" t="s">
        <v>1402</v>
      </c>
      <c r="L321" s="11">
        <v>40</v>
      </c>
      <c r="M321" s="16"/>
      <c r="N321" s="10"/>
      <c r="O321" s="13">
        <v>15.2</v>
      </c>
      <c r="P321" s="14">
        <v>1428.8</v>
      </c>
      <c r="Q321" s="20">
        <v>77</v>
      </c>
      <c r="R321" s="33"/>
      <c r="S321" s="34">
        <f t="shared" si="8"/>
        <v>0</v>
      </c>
      <c r="T321" s="35">
        <f t="shared" si="9"/>
        <v>0</v>
      </c>
    </row>
    <row r="322" spans="1:20" s="1" customFormat="1" ht="73" customHeight="1" outlineLevel="1" x14ac:dyDescent="0.15">
      <c r="A322" s="39" t="s">
        <v>1405</v>
      </c>
      <c r="B322" s="39"/>
      <c r="C322" s="39"/>
      <c r="D322" s="39" t="s">
        <v>1406</v>
      </c>
      <c r="E322" s="39"/>
      <c r="F322" s="39"/>
      <c r="G322" s="40" t="s">
        <v>1407</v>
      </c>
      <c r="H322" s="40"/>
      <c r="I322" s="39" t="s">
        <v>1408</v>
      </c>
      <c r="J322" s="39"/>
      <c r="K322" s="10" t="s">
        <v>1406</v>
      </c>
      <c r="L322" s="11">
        <v>60</v>
      </c>
      <c r="M322" s="16"/>
      <c r="N322" s="10"/>
      <c r="O322" s="13">
        <v>6</v>
      </c>
      <c r="P322" s="13">
        <v>564</v>
      </c>
      <c r="Q322" s="15" t="s">
        <v>22</v>
      </c>
      <c r="R322" s="33"/>
      <c r="S322" s="34">
        <f t="shared" si="8"/>
        <v>0</v>
      </c>
      <c r="T322" s="35">
        <f t="shared" si="9"/>
        <v>0</v>
      </c>
    </row>
    <row r="323" spans="1:20" s="1" customFormat="1" ht="73" customHeight="1" outlineLevel="1" x14ac:dyDescent="0.15">
      <c r="A323" s="39" t="s">
        <v>1409</v>
      </c>
      <c r="B323" s="39"/>
      <c r="C323" s="39"/>
      <c r="D323" s="39" t="s">
        <v>1410</v>
      </c>
      <c r="E323" s="39"/>
      <c r="F323" s="39"/>
      <c r="G323" s="40" t="s">
        <v>1411</v>
      </c>
      <c r="H323" s="40"/>
      <c r="I323" s="39" t="s">
        <v>1412</v>
      </c>
      <c r="J323" s="39"/>
      <c r="K323" s="10" t="s">
        <v>1413</v>
      </c>
      <c r="L323" s="11">
        <v>72</v>
      </c>
      <c r="M323" s="16"/>
      <c r="N323" s="10"/>
      <c r="O323" s="13">
        <v>5</v>
      </c>
      <c r="P323" s="13">
        <v>470</v>
      </c>
      <c r="Q323" s="20">
        <v>380</v>
      </c>
      <c r="R323" s="33"/>
      <c r="S323" s="34">
        <f t="shared" si="8"/>
        <v>0</v>
      </c>
      <c r="T323" s="35">
        <f t="shared" si="9"/>
        <v>0</v>
      </c>
    </row>
    <row r="324" spans="1:20" s="1" customFormat="1" ht="73" customHeight="1" outlineLevel="1" x14ac:dyDescent="0.15">
      <c r="A324" s="39" t="s">
        <v>1414</v>
      </c>
      <c r="B324" s="39"/>
      <c r="C324" s="39"/>
      <c r="D324" s="39" t="s">
        <v>1415</v>
      </c>
      <c r="E324" s="39"/>
      <c r="F324" s="39"/>
      <c r="G324" s="40" t="s">
        <v>1416</v>
      </c>
      <c r="H324" s="40"/>
      <c r="I324" s="39" t="s">
        <v>1417</v>
      </c>
      <c r="J324" s="39"/>
      <c r="K324" s="10" t="s">
        <v>1415</v>
      </c>
      <c r="L324" s="21"/>
      <c r="M324" s="16"/>
      <c r="N324" s="10"/>
      <c r="O324" s="13">
        <v>12.6</v>
      </c>
      <c r="P324" s="14">
        <v>1184.4000000000001</v>
      </c>
      <c r="Q324" s="15" t="s">
        <v>22</v>
      </c>
      <c r="R324" s="33"/>
      <c r="S324" s="34">
        <f t="shared" si="8"/>
        <v>0</v>
      </c>
      <c r="T324" s="35">
        <f t="shared" si="9"/>
        <v>0</v>
      </c>
    </row>
    <row r="325" spans="1:20" s="1" customFormat="1" ht="73" customHeight="1" outlineLevel="1" x14ac:dyDescent="0.15">
      <c r="A325" s="41" t="s">
        <v>1418</v>
      </c>
      <c r="B325" s="41"/>
      <c r="C325" s="41"/>
      <c r="D325" s="41" t="s">
        <v>1419</v>
      </c>
      <c r="E325" s="41"/>
      <c r="F325" s="41"/>
      <c r="G325" s="42" t="s">
        <v>1420</v>
      </c>
      <c r="H325" s="42"/>
      <c r="I325" s="41" t="s">
        <v>1421</v>
      </c>
      <c r="J325" s="41"/>
      <c r="K325" s="10" t="s">
        <v>1422</v>
      </c>
      <c r="L325" s="11">
        <v>25</v>
      </c>
      <c r="M325" s="16"/>
      <c r="N325" s="10"/>
      <c r="O325" s="17">
        <v>9</v>
      </c>
      <c r="P325" s="17">
        <v>846</v>
      </c>
      <c r="Q325" s="19">
        <v>499</v>
      </c>
      <c r="R325" s="33"/>
      <c r="S325" s="34">
        <f t="shared" si="8"/>
        <v>0</v>
      </c>
      <c r="T325" s="35">
        <f t="shared" si="9"/>
        <v>0</v>
      </c>
    </row>
    <row r="326" spans="1:20" s="1" customFormat="1" ht="73" customHeight="1" outlineLevel="1" x14ac:dyDescent="0.15">
      <c r="A326" s="41" t="s">
        <v>1423</v>
      </c>
      <c r="B326" s="41"/>
      <c r="C326" s="41"/>
      <c r="D326" s="41" t="s">
        <v>1419</v>
      </c>
      <c r="E326" s="41"/>
      <c r="F326" s="41"/>
      <c r="G326" s="42" t="s">
        <v>1424</v>
      </c>
      <c r="H326" s="42"/>
      <c r="I326" s="41" t="s">
        <v>1425</v>
      </c>
      <c r="J326" s="41"/>
      <c r="K326" s="10" t="s">
        <v>1426</v>
      </c>
      <c r="L326" s="11">
        <v>25</v>
      </c>
      <c r="M326" s="16"/>
      <c r="N326" s="10"/>
      <c r="O326" s="17">
        <v>9</v>
      </c>
      <c r="P326" s="17">
        <v>846</v>
      </c>
      <c r="Q326" s="19">
        <v>500</v>
      </c>
      <c r="R326" s="33"/>
      <c r="S326" s="34">
        <f t="shared" si="8"/>
        <v>0</v>
      </c>
      <c r="T326" s="35">
        <f t="shared" si="9"/>
        <v>0</v>
      </c>
    </row>
    <row r="327" spans="1:20" s="1" customFormat="1" ht="73" customHeight="1" outlineLevel="1" x14ac:dyDescent="0.15">
      <c r="A327" s="39" t="s">
        <v>1427</v>
      </c>
      <c r="B327" s="39"/>
      <c r="C327" s="39"/>
      <c r="D327" s="39" t="s">
        <v>1428</v>
      </c>
      <c r="E327" s="39"/>
      <c r="F327" s="39"/>
      <c r="G327" s="40" t="s">
        <v>1429</v>
      </c>
      <c r="H327" s="40"/>
      <c r="I327" s="39" t="s">
        <v>1430</v>
      </c>
      <c r="J327" s="39"/>
      <c r="K327" s="10" t="s">
        <v>1431</v>
      </c>
      <c r="L327" s="21"/>
      <c r="M327" s="16"/>
      <c r="N327" s="10"/>
      <c r="O327" s="13">
        <v>12.5</v>
      </c>
      <c r="P327" s="14">
        <v>1175</v>
      </c>
      <c r="Q327" s="15" t="s">
        <v>22</v>
      </c>
      <c r="R327" s="33"/>
      <c r="S327" s="34">
        <f t="shared" si="8"/>
        <v>0</v>
      </c>
      <c r="T327" s="35">
        <f t="shared" si="9"/>
        <v>0</v>
      </c>
    </row>
    <row r="328" spans="1:20" s="1" customFormat="1" ht="73" customHeight="1" outlineLevel="1" x14ac:dyDescent="0.15">
      <c r="A328" s="39" t="s">
        <v>1432</v>
      </c>
      <c r="B328" s="39"/>
      <c r="C328" s="39"/>
      <c r="D328" s="39" t="s">
        <v>1428</v>
      </c>
      <c r="E328" s="39"/>
      <c r="F328" s="39"/>
      <c r="G328" s="40" t="s">
        <v>1433</v>
      </c>
      <c r="H328" s="40"/>
      <c r="I328" s="39" t="s">
        <v>1434</v>
      </c>
      <c r="J328" s="39"/>
      <c r="K328" s="10" t="s">
        <v>1435</v>
      </c>
      <c r="L328" s="11">
        <v>50</v>
      </c>
      <c r="M328" s="16"/>
      <c r="N328" s="10"/>
      <c r="O328" s="13">
        <v>12.5</v>
      </c>
      <c r="P328" s="14">
        <v>1175</v>
      </c>
      <c r="Q328" s="15" t="s">
        <v>22</v>
      </c>
      <c r="R328" s="33"/>
      <c r="S328" s="34">
        <f t="shared" si="8"/>
        <v>0</v>
      </c>
      <c r="T328" s="35">
        <f t="shared" si="9"/>
        <v>0</v>
      </c>
    </row>
    <row r="329" spans="1:20" s="1" customFormat="1" ht="73" customHeight="1" outlineLevel="1" x14ac:dyDescent="0.15">
      <c r="A329" s="41" t="s">
        <v>1436</v>
      </c>
      <c r="B329" s="41"/>
      <c r="C329" s="41"/>
      <c r="D329" s="41" t="s">
        <v>1437</v>
      </c>
      <c r="E329" s="41"/>
      <c r="F329" s="41"/>
      <c r="G329" s="42" t="s">
        <v>1438</v>
      </c>
      <c r="H329" s="42"/>
      <c r="I329" s="41" t="s">
        <v>1439</v>
      </c>
      <c r="J329" s="41"/>
      <c r="K329" s="10" t="s">
        <v>1440</v>
      </c>
      <c r="L329" s="11">
        <v>80</v>
      </c>
      <c r="M329" s="16"/>
      <c r="N329" s="10"/>
      <c r="O329" s="17">
        <v>4.8</v>
      </c>
      <c r="P329" s="17">
        <v>451.2</v>
      </c>
      <c r="Q329" s="19">
        <v>946</v>
      </c>
      <c r="R329" s="33"/>
      <c r="S329" s="34">
        <f t="shared" si="8"/>
        <v>0</v>
      </c>
      <c r="T329" s="35">
        <f t="shared" si="9"/>
        <v>0</v>
      </c>
    </row>
    <row r="330" spans="1:20" s="1" customFormat="1" ht="73" customHeight="1" outlineLevel="1" x14ac:dyDescent="0.15">
      <c r="A330" s="39" t="s">
        <v>1441</v>
      </c>
      <c r="B330" s="39"/>
      <c r="C330" s="39"/>
      <c r="D330" s="39" t="s">
        <v>1442</v>
      </c>
      <c r="E330" s="39"/>
      <c r="F330" s="39"/>
      <c r="G330" s="40" t="s">
        <v>1443</v>
      </c>
      <c r="H330" s="40"/>
      <c r="I330" s="39" t="s">
        <v>1444</v>
      </c>
      <c r="J330" s="39"/>
      <c r="K330" s="10" t="s">
        <v>1442</v>
      </c>
      <c r="L330" s="11">
        <v>40</v>
      </c>
      <c r="M330" s="16"/>
      <c r="N330" s="10"/>
      <c r="O330" s="13">
        <v>4</v>
      </c>
      <c r="P330" s="13">
        <v>376</v>
      </c>
      <c r="Q330" s="15" t="s">
        <v>22</v>
      </c>
      <c r="R330" s="33"/>
      <c r="S330" s="34">
        <f t="shared" si="8"/>
        <v>0</v>
      </c>
      <c r="T330" s="35">
        <f t="shared" si="9"/>
        <v>0</v>
      </c>
    </row>
    <row r="331" spans="1:20" s="1" customFormat="1" ht="73" customHeight="1" outlineLevel="1" x14ac:dyDescent="0.15">
      <c r="A331" s="41" t="s">
        <v>1445</v>
      </c>
      <c r="B331" s="41"/>
      <c r="C331" s="41"/>
      <c r="D331" s="41" t="s">
        <v>1446</v>
      </c>
      <c r="E331" s="41"/>
      <c r="F331" s="41"/>
      <c r="G331" s="42" t="s">
        <v>1447</v>
      </c>
      <c r="H331" s="42"/>
      <c r="I331" s="41" t="s">
        <v>1448</v>
      </c>
      <c r="J331" s="41"/>
      <c r="K331" s="10" t="s">
        <v>1449</v>
      </c>
      <c r="L331" s="11">
        <v>50</v>
      </c>
      <c r="M331" s="16"/>
      <c r="N331" s="10"/>
      <c r="O331" s="17">
        <v>10.5</v>
      </c>
      <c r="P331" s="17">
        <v>987</v>
      </c>
      <c r="Q331" s="19">
        <v>500</v>
      </c>
      <c r="R331" s="33"/>
      <c r="S331" s="34">
        <f t="shared" ref="S331:S394" si="10">O331*R331</f>
        <v>0</v>
      </c>
      <c r="T331" s="35">
        <f t="shared" ref="T331:T394" si="11">P331*R331</f>
        <v>0</v>
      </c>
    </row>
    <row r="332" spans="1:20" s="1" customFormat="1" ht="73" customHeight="1" outlineLevel="1" x14ac:dyDescent="0.15">
      <c r="A332" s="41" t="s">
        <v>1450</v>
      </c>
      <c r="B332" s="41"/>
      <c r="C332" s="41"/>
      <c r="D332" s="41" t="s">
        <v>1446</v>
      </c>
      <c r="E332" s="41"/>
      <c r="F332" s="41"/>
      <c r="G332" s="42" t="s">
        <v>1451</v>
      </c>
      <c r="H332" s="42"/>
      <c r="I332" s="41" t="s">
        <v>1452</v>
      </c>
      <c r="J332" s="41"/>
      <c r="K332" s="10" t="s">
        <v>1453</v>
      </c>
      <c r="L332" s="11">
        <v>50</v>
      </c>
      <c r="M332" s="16"/>
      <c r="N332" s="10"/>
      <c r="O332" s="17">
        <v>10.5</v>
      </c>
      <c r="P332" s="17">
        <v>987</v>
      </c>
      <c r="Q332" s="19">
        <v>500</v>
      </c>
      <c r="R332" s="33"/>
      <c r="S332" s="34">
        <f t="shared" si="10"/>
        <v>0</v>
      </c>
      <c r="T332" s="35">
        <f t="shared" si="11"/>
        <v>0</v>
      </c>
    </row>
    <row r="333" spans="1:20" s="1" customFormat="1" ht="73" customHeight="1" outlineLevel="1" x14ac:dyDescent="0.15">
      <c r="A333" s="39" t="s">
        <v>1454</v>
      </c>
      <c r="B333" s="39"/>
      <c r="C333" s="39"/>
      <c r="D333" s="39" t="s">
        <v>1455</v>
      </c>
      <c r="E333" s="39"/>
      <c r="F333" s="39"/>
      <c r="G333" s="40" t="s">
        <v>1456</v>
      </c>
      <c r="H333" s="40"/>
      <c r="I333" s="39" t="s">
        <v>1457</v>
      </c>
      <c r="J333" s="39"/>
      <c r="K333" s="10" t="s">
        <v>1458</v>
      </c>
      <c r="L333" s="21"/>
      <c r="M333" s="16"/>
      <c r="N333" s="10"/>
      <c r="O333" s="13">
        <v>8.5</v>
      </c>
      <c r="P333" s="13">
        <v>799</v>
      </c>
      <c r="Q333" s="20">
        <v>393</v>
      </c>
      <c r="R333" s="33"/>
      <c r="S333" s="34">
        <f t="shared" si="10"/>
        <v>0</v>
      </c>
      <c r="T333" s="35">
        <f t="shared" si="11"/>
        <v>0</v>
      </c>
    </row>
    <row r="334" spans="1:20" s="1" customFormat="1" ht="73" customHeight="1" outlineLevel="1" x14ac:dyDescent="0.15">
      <c r="A334" s="39" t="s">
        <v>1459</v>
      </c>
      <c r="B334" s="39"/>
      <c r="C334" s="39"/>
      <c r="D334" s="39" t="s">
        <v>1455</v>
      </c>
      <c r="E334" s="39"/>
      <c r="F334" s="39"/>
      <c r="G334" s="40" t="s">
        <v>1460</v>
      </c>
      <c r="H334" s="40"/>
      <c r="I334" s="39" t="s">
        <v>1461</v>
      </c>
      <c r="J334" s="39"/>
      <c r="K334" s="10" t="s">
        <v>1462</v>
      </c>
      <c r="L334" s="21"/>
      <c r="M334" s="16"/>
      <c r="N334" s="10"/>
      <c r="O334" s="13">
        <v>8.5</v>
      </c>
      <c r="P334" s="13">
        <v>799</v>
      </c>
      <c r="Q334" s="20">
        <v>344</v>
      </c>
      <c r="R334" s="33"/>
      <c r="S334" s="34">
        <f t="shared" si="10"/>
        <v>0</v>
      </c>
      <c r="T334" s="35">
        <f t="shared" si="11"/>
        <v>0</v>
      </c>
    </row>
    <row r="335" spans="1:20" s="1" customFormat="1" ht="73" customHeight="1" outlineLevel="1" x14ac:dyDescent="0.15">
      <c r="A335" s="41" t="s">
        <v>1463</v>
      </c>
      <c r="B335" s="41"/>
      <c r="C335" s="41"/>
      <c r="D335" s="41" t="s">
        <v>1464</v>
      </c>
      <c r="E335" s="41"/>
      <c r="F335" s="41"/>
      <c r="G335" s="42" t="s">
        <v>1465</v>
      </c>
      <c r="H335" s="42"/>
      <c r="I335" s="41" t="s">
        <v>1466</v>
      </c>
      <c r="J335" s="41"/>
      <c r="K335" s="10" t="s">
        <v>1467</v>
      </c>
      <c r="L335" s="11">
        <v>40</v>
      </c>
      <c r="M335" s="16"/>
      <c r="N335" s="10"/>
      <c r="O335" s="17">
        <v>4.5</v>
      </c>
      <c r="P335" s="17">
        <v>423</v>
      </c>
      <c r="Q335" s="19">
        <v>118</v>
      </c>
      <c r="R335" s="33"/>
      <c r="S335" s="34">
        <f t="shared" si="10"/>
        <v>0</v>
      </c>
      <c r="T335" s="35">
        <f t="shared" si="11"/>
        <v>0</v>
      </c>
    </row>
    <row r="336" spans="1:20" s="1" customFormat="1" ht="73" customHeight="1" outlineLevel="1" x14ac:dyDescent="0.15">
      <c r="A336" s="41" t="s">
        <v>1468</v>
      </c>
      <c r="B336" s="41"/>
      <c r="C336" s="41"/>
      <c r="D336" s="41" t="s">
        <v>1464</v>
      </c>
      <c r="E336" s="41"/>
      <c r="F336" s="41"/>
      <c r="G336" s="42" t="s">
        <v>1469</v>
      </c>
      <c r="H336" s="42"/>
      <c r="I336" s="41" t="s">
        <v>1470</v>
      </c>
      <c r="J336" s="41"/>
      <c r="K336" s="10" t="s">
        <v>1471</v>
      </c>
      <c r="L336" s="11">
        <v>40</v>
      </c>
      <c r="M336" s="16"/>
      <c r="N336" s="10"/>
      <c r="O336" s="17">
        <v>4.5</v>
      </c>
      <c r="P336" s="17">
        <v>423</v>
      </c>
      <c r="Q336" s="19">
        <v>100</v>
      </c>
      <c r="R336" s="33"/>
      <c r="S336" s="34">
        <f t="shared" si="10"/>
        <v>0</v>
      </c>
      <c r="T336" s="35">
        <f t="shared" si="11"/>
        <v>0</v>
      </c>
    </row>
    <row r="337" spans="1:20" s="1" customFormat="1" ht="73" customHeight="1" outlineLevel="1" x14ac:dyDescent="0.15">
      <c r="A337" s="39" t="s">
        <v>1472</v>
      </c>
      <c r="B337" s="39"/>
      <c r="C337" s="39"/>
      <c r="D337" s="39" t="s">
        <v>1473</v>
      </c>
      <c r="E337" s="39"/>
      <c r="F337" s="39"/>
      <c r="G337" s="40" t="s">
        <v>1474</v>
      </c>
      <c r="H337" s="40"/>
      <c r="I337" s="39" t="s">
        <v>1475</v>
      </c>
      <c r="J337" s="39"/>
      <c r="K337" s="10" t="s">
        <v>1473</v>
      </c>
      <c r="L337" s="11">
        <v>50</v>
      </c>
      <c r="M337" s="12" t="s">
        <v>20</v>
      </c>
      <c r="N337" s="10" t="s">
        <v>339</v>
      </c>
      <c r="O337" s="13">
        <v>4.3</v>
      </c>
      <c r="P337" s="13">
        <v>404.2</v>
      </c>
      <c r="Q337" s="15" t="s">
        <v>22</v>
      </c>
      <c r="R337" s="33"/>
      <c r="S337" s="34">
        <f t="shared" si="10"/>
        <v>0</v>
      </c>
      <c r="T337" s="35">
        <f t="shared" si="11"/>
        <v>0</v>
      </c>
    </row>
    <row r="338" spans="1:20" s="1" customFormat="1" ht="73" customHeight="1" outlineLevel="1" x14ac:dyDescent="0.15">
      <c r="A338" s="39" t="s">
        <v>1476</v>
      </c>
      <c r="B338" s="39"/>
      <c r="C338" s="39"/>
      <c r="D338" s="39" t="s">
        <v>1473</v>
      </c>
      <c r="E338" s="39"/>
      <c r="F338" s="39"/>
      <c r="G338" s="40" t="s">
        <v>1477</v>
      </c>
      <c r="H338" s="40"/>
      <c r="I338" s="39" t="s">
        <v>1478</v>
      </c>
      <c r="J338" s="39"/>
      <c r="K338" s="10" t="s">
        <v>1479</v>
      </c>
      <c r="L338" s="11">
        <v>50</v>
      </c>
      <c r="M338" s="12" t="s">
        <v>20</v>
      </c>
      <c r="N338" s="10" t="s">
        <v>339</v>
      </c>
      <c r="O338" s="13">
        <v>4.3</v>
      </c>
      <c r="P338" s="13">
        <v>404.2</v>
      </c>
      <c r="Q338" s="15" t="s">
        <v>22</v>
      </c>
      <c r="R338" s="33"/>
      <c r="S338" s="34">
        <f t="shared" si="10"/>
        <v>0</v>
      </c>
      <c r="T338" s="35">
        <f t="shared" si="11"/>
        <v>0</v>
      </c>
    </row>
    <row r="339" spans="1:20" s="1" customFormat="1" ht="73" customHeight="1" outlineLevel="1" x14ac:dyDescent="0.15">
      <c r="A339" s="39" t="s">
        <v>1480</v>
      </c>
      <c r="B339" s="39"/>
      <c r="C339" s="39"/>
      <c r="D339" s="39" t="s">
        <v>1481</v>
      </c>
      <c r="E339" s="39"/>
      <c r="F339" s="39"/>
      <c r="G339" s="40" t="s">
        <v>1482</v>
      </c>
      <c r="H339" s="40"/>
      <c r="I339" s="39" t="s">
        <v>1483</v>
      </c>
      <c r="J339" s="39"/>
      <c r="K339" s="10" t="s">
        <v>1484</v>
      </c>
      <c r="L339" s="11">
        <v>50</v>
      </c>
      <c r="M339" s="16"/>
      <c r="N339" s="10"/>
      <c r="O339" s="13">
        <v>5</v>
      </c>
      <c r="P339" s="13">
        <v>470</v>
      </c>
      <c r="Q339" s="15" t="s">
        <v>22</v>
      </c>
      <c r="R339" s="33"/>
      <c r="S339" s="34">
        <f t="shared" si="10"/>
        <v>0</v>
      </c>
      <c r="T339" s="35">
        <f t="shared" si="11"/>
        <v>0</v>
      </c>
    </row>
    <row r="340" spans="1:20" s="1" customFormat="1" ht="73" customHeight="1" outlineLevel="1" x14ac:dyDescent="0.15">
      <c r="A340" s="39" t="s">
        <v>1485</v>
      </c>
      <c r="B340" s="39"/>
      <c r="C340" s="39"/>
      <c r="D340" s="39" t="s">
        <v>1481</v>
      </c>
      <c r="E340" s="39"/>
      <c r="F340" s="39"/>
      <c r="G340" s="40" t="s">
        <v>1486</v>
      </c>
      <c r="H340" s="40"/>
      <c r="I340" s="39" t="s">
        <v>1487</v>
      </c>
      <c r="J340" s="39"/>
      <c r="K340" s="10" t="s">
        <v>1488</v>
      </c>
      <c r="L340" s="21"/>
      <c r="M340" s="16"/>
      <c r="N340" s="10"/>
      <c r="O340" s="13">
        <v>5</v>
      </c>
      <c r="P340" s="13">
        <v>470</v>
      </c>
      <c r="Q340" s="15" t="s">
        <v>22</v>
      </c>
      <c r="R340" s="33"/>
      <c r="S340" s="34">
        <f t="shared" si="10"/>
        <v>0</v>
      </c>
      <c r="T340" s="35">
        <f t="shared" si="11"/>
        <v>0</v>
      </c>
    </row>
    <row r="341" spans="1:20" s="1" customFormat="1" ht="73" customHeight="1" outlineLevel="1" x14ac:dyDescent="0.15">
      <c r="A341" s="39" t="s">
        <v>1489</v>
      </c>
      <c r="B341" s="39"/>
      <c r="C341" s="39"/>
      <c r="D341" s="39" t="s">
        <v>1490</v>
      </c>
      <c r="E341" s="39"/>
      <c r="F341" s="39"/>
      <c r="G341" s="40" t="s">
        <v>1491</v>
      </c>
      <c r="H341" s="40"/>
      <c r="I341" s="39" t="s">
        <v>1492</v>
      </c>
      <c r="J341" s="39"/>
      <c r="K341" s="10" t="s">
        <v>1493</v>
      </c>
      <c r="L341" s="11">
        <v>40</v>
      </c>
      <c r="M341" s="16"/>
      <c r="N341" s="10"/>
      <c r="O341" s="13">
        <v>14</v>
      </c>
      <c r="P341" s="14">
        <v>1316</v>
      </c>
      <c r="Q341" s="20">
        <v>2</v>
      </c>
      <c r="R341" s="33"/>
      <c r="S341" s="34">
        <f t="shared" si="10"/>
        <v>0</v>
      </c>
      <c r="T341" s="35">
        <f t="shared" si="11"/>
        <v>0</v>
      </c>
    </row>
    <row r="342" spans="1:20" s="1" customFormat="1" ht="73" customHeight="1" outlineLevel="1" x14ac:dyDescent="0.15">
      <c r="A342" s="39" t="s">
        <v>1494</v>
      </c>
      <c r="B342" s="39"/>
      <c r="C342" s="39"/>
      <c r="D342" s="39" t="s">
        <v>1495</v>
      </c>
      <c r="E342" s="39"/>
      <c r="F342" s="39"/>
      <c r="G342" s="40" t="s">
        <v>1496</v>
      </c>
      <c r="H342" s="40"/>
      <c r="I342" s="39" t="s">
        <v>1497</v>
      </c>
      <c r="J342" s="39"/>
      <c r="K342" s="10" t="s">
        <v>1498</v>
      </c>
      <c r="L342" s="21"/>
      <c r="M342" s="16"/>
      <c r="N342" s="10"/>
      <c r="O342" s="13">
        <v>5</v>
      </c>
      <c r="P342" s="13">
        <v>470</v>
      </c>
      <c r="Q342" s="15" t="s">
        <v>22</v>
      </c>
      <c r="R342" s="33"/>
      <c r="S342" s="34">
        <f t="shared" si="10"/>
        <v>0</v>
      </c>
      <c r="T342" s="35">
        <f t="shared" si="11"/>
        <v>0</v>
      </c>
    </row>
    <row r="343" spans="1:20" s="1" customFormat="1" ht="73" customHeight="1" outlineLevel="1" x14ac:dyDescent="0.15">
      <c r="A343" s="39" t="s">
        <v>1499</v>
      </c>
      <c r="B343" s="39"/>
      <c r="C343" s="39"/>
      <c r="D343" s="39" t="s">
        <v>1500</v>
      </c>
      <c r="E343" s="39"/>
      <c r="F343" s="39"/>
      <c r="G343" s="40" t="s">
        <v>1501</v>
      </c>
      <c r="H343" s="40"/>
      <c r="I343" s="39" t="s">
        <v>1502</v>
      </c>
      <c r="J343" s="39"/>
      <c r="K343" s="10" t="s">
        <v>1503</v>
      </c>
      <c r="L343" s="11">
        <v>70</v>
      </c>
      <c r="M343" s="16"/>
      <c r="N343" s="10"/>
      <c r="O343" s="13">
        <v>3.8</v>
      </c>
      <c r="P343" s="13">
        <v>357.2</v>
      </c>
      <c r="Q343" s="15" t="s">
        <v>22</v>
      </c>
      <c r="R343" s="33"/>
      <c r="S343" s="34">
        <f t="shared" si="10"/>
        <v>0</v>
      </c>
      <c r="T343" s="35">
        <f t="shared" si="11"/>
        <v>0</v>
      </c>
    </row>
    <row r="344" spans="1:20" s="1" customFormat="1" ht="73" customHeight="1" outlineLevel="1" x14ac:dyDescent="0.15">
      <c r="A344" s="39" t="s">
        <v>1504</v>
      </c>
      <c r="B344" s="39"/>
      <c r="C344" s="39"/>
      <c r="D344" s="39" t="s">
        <v>1500</v>
      </c>
      <c r="E344" s="39"/>
      <c r="F344" s="39"/>
      <c r="G344" s="40" t="s">
        <v>1505</v>
      </c>
      <c r="H344" s="40"/>
      <c r="I344" s="39" t="s">
        <v>1506</v>
      </c>
      <c r="J344" s="39"/>
      <c r="K344" s="10" t="s">
        <v>1507</v>
      </c>
      <c r="L344" s="11">
        <v>70</v>
      </c>
      <c r="M344" s="12" t="s">
        <v>20</v>
      </c>
      <c r="N344" s="10" t="s">
        <v>162</v>
      </c>
      <c r="O344" s="13">
        <v>3.8</v>
      </c>
      <c r="P344" s="13">
        <v>357.2</v>
      </c>
      <c r="Q344" s="15" t="s">
        <v>22</v>
      </c>
      <c r="R344" s="33"/>
      <c r="S344" s="34">
        <f t="shared" si="10"/>
        <v>0</v>
      </c>
      <c r="T344" s="35">
        <f t="shared" si="11"/>
        <v>0</v>
      </c>
    </row>
    <row r="345" spans="1:20" s="1" customFormat="1" ht="73" customHeight="1" outlineLevel="1" x14ac:dyDescent="0.15">
      <c r="A345" s="41" t="s">
        <v>1508</v>
      </c>
      <c r="B345" s="41"/>
      <c r="C345" s="41"/>
      <c r="D345" s="41" t="s">
        <v>1509</v>
      </c>
      <c r="E345" s="41"/>
      <c r="F345" s="41"/>
      <c r="G345" s="42" t="s">
        <v>1510</v>
      </c>
      <c r="H345" s="42"/>
      <c r="I345" s="41" t="s">
        <v>1511</v>
      </c>
      <c r="J345" s="41"/>
      <c r="K345" s="10" t="s">
        <v>1512</v>
      </c>
      <c r="L345" s="11">
        <v>160</v>
      </c>
      <c r="M345" s="16"/>
      <c r="N345" s="10"/>
      <c r="O345" s="17">
        <v>2</v>
      </c>
      <c r="P345" s="17">
        <v>188</v>
      </c>
      <c r="Q345" s="19">
        <v>320</v>
      </c>
      <c r="R345" s="33"/>
      <c r="S345" s="34">
        <f t="shared" si="10"/>
        <v>0</v>
      </c>
      <c r="T345" s="35">
        <f t="shared" si="11"/>
        <v>0</v>
      </c>
    </row>
    <row r="346" spans="1:20" s="1" customFormat="1" ht="73" customHeight="1" outlineLevel="1" x14ac:dyDescent="0.15">
      <c r="A346" s="39" t="s">
        <v>1513</v>
      </c>
      <c r="B346" s="39"/>
      <c r="C346" s="39"/>
      <c r="D346" s="39" t="s">
        <v>1514</v>
      </c>
      <c r="E346" s="39"/>
      <c r="F346" s="39"/>
      <c r="G346" s="40" t="s">
        <v>1515</v>
      </c>
      <c r="H346" s="40"/>
      <c r="I346" s="39" t="s">
        <v>1516</v>
      </c>
      <c r="J346" s="39"/>
      <c r="K346" s="10" t="s">
        <v>1517</v>
      </c>
      <c r="L346" s="11">
        <v>80</v>
      </c>
      <c r="M346" s="16"/>
      <c r="N346" s="10"/>
      <c r="O346" s="13">
        <v>2.65</v>
      </c>
      <c r="P346" s="13">
        <v>249.1</v>
      </c>
      <c r="Q346" s="15" t="s">
        <v>22</v>
      </c>
      <c r="R346" s="33"/>
      <c r="S346" s="34">
        <f t="shared" si="10"/>
        <v>0</v>
      </c>
      <c r="T346" s="35">
        <f t="shared" si="11"/>
        <v>0</v>
      </c>
    </row>
    <row r="347" spans="1:20" s="1" customFormat="1" ht="73" customHeight="1" outlineLevel="1" x14ac:dyDescent="0.15">
      <c r="A347" s="41" t="s">
        <v>1518</v>
      </c>
      <c r="B347" s="41"/>
      <c r="C347" s="41"/>
      <c r="D347" s="41" t="s">
        <v>1519</v>
      </c>
      <c r="E347" s="41"/>
      <c r="F347" s="41"/>
      <c r="G347" s="42" t="s">
        <v>1520</v>
      </c>
      <c r="H347" s="42"/>
      <c r="I347" s="41" t="s">
        <v>1521</v>
      </c>
      <c r="J347" s="41"/>
      <c r="K347" s="10" t="s">
        <v>1522</v>
      </c>
      <c r="L347" s="11">
        <v>80</v>
      </c>
      <c r="M347" s="16"/>
      <c r="N347" s="10"/>
      <c r="O347" s="17">
        <v>1.8</v>
      </c>
      <c r="P347" s="17">
        <v>169.2</v>
      </c>
      <c r="Q347" s="19">
        <v>320</v>
      </c>
      <c r="R347" s="33"/>
      <c r="S347" s="34">
        <f t="shared" si="10"/>
        <v>0</v>
      </c>
      <c r="T347" s="35">
        <f t="shared" si="11"/>
        <v>0</v>
      </c>
    </row>
    <row r="348" spans="1:20" s="1" customFormat="1" ht="73" customHeight="1" outlineLevel="1" x14ac:dyDescent="0.15">
      <c r="A348" s="41" t="s">
        <v>1523</v>
      </c>
      <c r="B348" s="41"/>
      <c r="C348" s="41"/>
      <c r="D348" s="41" t="s">
        <v>1524</v>
      </c>
      <c r="E348" s="41"/>
      <c r="F348" s="41"/>
      <c r="G348" s="42" t="s">
        <v>1525</v>
      </c>
      <c r="H348" s="42"/>
      <c r="I348" s="41" t="s">
        <v>1526</v>
      </c>
      <c r="J348" s="41"/>
      <c r="K348" s="10" t="s">
        <v>1527</v>
      </c>
      <c r="L348" s="11">
        <v>10</v>
      </c>
      <c r="M348" s="16"/>
      <c r="N348" s="10"/>
      <c r="O348" s="17">
        <v>8</v>
      </c>
      <c r="P348" s="17">
        <v>752</v>
      </c>
      <c r="Q348" s="19">
        <v>240</v>
      </c>
      <c r="R348" s="33"/>
      <c r="S348" s="34">
        <f t="shared" si="10"/>
        <v>0</v>
      </c>
      <c r="T348" s="35">
        <f t="shared" si="11"/>
        <v>0</v>
      </c>
    </row>
    <row r="349" spans="1:20" s="1" customFormat="1" ht="73" customHeight="1" outlineLevel="1" x14ac:dyDescent="0.15">
      <c r="A349" s="39" t="s">
        <v>1528</v>
      </c>
      <c r="B349" s="39"/>
      <c r="C349" s="39"/>
      <c r="D349" s="39" t="s">
        <v>1529</v>
      </c>
      <c r="E349" s="39"/>
      <c r="F349" s="39"/>
      <c r="G349" s="40" t="s">
        <v>1530</v>
      </c>
      <c r="H349" s="40"/>
      <c r="I349" s="39" t="s">
        <v>1531</v>
      </c>
      <c r="J349" s="39"/>
      <c r="K349" s="10" t="s">
        <v>1529</v>
      </c>
      <c r="L349" s="11">
        <v>10</v>
      </c>
      <c r="M349" s="16"/>
      <c r="N349" s="10"/>
      <c r="O349" s="13">
        <v>8</v>
      </c>
      <c r="P349" s="13">
        <v>752</v>
      </c>
      <c r="Q349" s="15" t="s">
        <v>22</v>
      </c>
      <c r="R349" s="33"/>
      <c r="S349" s="34">
        <f t="shared" si="10"/>
        <v>0</v>
      </c>
      <c r="T349" s="35">
        <f t="shared" si="11"/>
        <v>0</v>
      </c>
    </row>
    <row r="350" spans="1:20" s="1" customFormat="1" ht="73" customHeight="1" outlineLevel="1" x14ac:dyDescent="0.15">
      <c r="A350" s="39" t="s">
        <v>1532</v>
      </c>
      <c r="B350" s="39"/>
      <c r="C350" s="39"/>
      <c r="D350" s="39" t="s">
        <v>1533</v>
      </c>
      <c r="E350" s="39"/>
      <c r="F350" s="39"/>
      <c r="G350" s="40" t="s">
        <v>1534</v>
      </c>
      <c r="H350" s="40"/>
      <c r="I350" s="39" t="s">
        <v>1535</v>
      </c>
      <c r="J350" s="39"/>
      <c r="K350" s="10" t="s">
        <v>1536</v>
      </c>
      <c r="L350" s="11">
        <v>17</v>
      </c>
      <c r="M350" s="16"/>
      <c r="N350" s="10"/>
      <c r="O350" s="13">
        <v>4.7</v>
      </c>
      <c r="P350" s="13">
        <v>441.8</v>
      </c>
      <c r="Q350" s="15" t="s">
        <v>22</v>
      </c>
      <c r="R350" s="33"/>
      <c r="S350" s="34">
        <f t="shared" si="10"/>
        <v>0</v>
      </c>
      <c r="T350" s="35">
        <f t="shared" si="11"/>
        <v>0</v>
      </c>
    </row>
    <row r="351" spans="1:20" s="1" customFormat="1" ht="73" customHeight="1" outlineLevel="1" x14ac:dyDescent="0.15">
      <c r="A351" s="39" t="s">
        <v>1537</v>
      </c>
      <c r="B351" s="39"/>
      <c r="C351" s="39"/>
      <c r="D351" s="39" t="s">
        <v>1538</v>
      </c>
      <c r="E351" s="39"/>
      <c r="F351" s="39"/>
      <c r="G351" s="40" t="s">
        <v>1539</v>
      </c>
      <c r="H351" s="40"/>
      <c r="I351" s="39" t="s">
        <v>1540</v>
      </c>
      <c r="J351" s="39"/>
      <c r="K351" s="10" t="s">
        <v>1538</v>
      </c>
      <c r="L351" s="11">
        <v>6</v>
      </c>
      <c r="M351" s="16"/>
      <c r="N351" s="10"/>
      <c r="O351" s="13">
        <v>31</v>
      </c>
      <c r="P351" s="14">
        <v>2914</v>
      </c>
      <c r="Q351" s="20">
        <v>125</v>
      </c>
      <c r="R351" s="33"/>
      <c r="S351" s="34">
        <f t="shared" si="10"/>
        <v>0</v>
      </c>
      <c r="T351" s="35">
        <f t="shared" si="11"/>
        <v>0</v>
      </c>
    </row>
    <row r="352" spans="1:20" s="1" customFormat="1" ht="73" customHeight="1" outlineLevel="1" x14ac:dyDescent="0.15">
      <c r="A352" s="39" t="s">
        <v>1541</v>
      </c>
      <c r="B352" s="39"/>
      <c r="C352" s="39"/>
      <c r="D352" s="39" t="s">
        <v>1542</v>
      </c>
      <c r="E352" s="39"/>
      <c r="F352" s="39"/>
      <c r="G352" s="40" t="s">
        <v>1543</v>
      </c>
      <c r="H352" s="40"/>
      <c r="I352" s="39" t="s">
        <v>1544</v>
      </c>
      <c r="J352" s="39"/>
      <c r="K352" s="10" t="s">
        <v>1542</v>
      </c>
      <c r="L352" s="11">
        <v>5</v>
      </c>
      <c r="M352" s="16"/>
      <c r="N352" s="10"/>
      <c r="O352" s="13">
        <v>28.4</v>
      </c>
      <c r="P352" s="14">
        <v>2669.6</v>
      </c>
      <c r="Q352" s="20">
        <v>162</v>
      </c>
      <c r="R352" s="33"/>
      <c r="S352" s="34">
        <f t="shared" si="10"/>
        <v>0</v>
      </c>
      <c r="T352" s="35">
        <f t="shared" si="11"/>
        <v>0</v>
      </c>
    </row>
    <row r="353" spans="1:20" s="1" customFormat="1" ht="73" customHeight="1" outlineLevel="1" x14ac:dyDescent="0.15">
      <c r="A353" s="41" t="s">
        <v>1545</v>
      </c>
      <c r="B353" s="41"/>
      <c r="C353" s="41"/>
      <c r="D353" s="41" t="s">
        <v>1546</v>
      </c>
      <c r="E353" s="41"/>
      <c r="F353" s="41"/>
      <c r="G353" s="42" t="s">
        <v>1547</v>
      </c>
      <c r="H353" s="42"/>
      <c r="I353" s="41" t="s">
        <v>1548</v>
      </c>
      <c r="J353" s="41"/>
      <c r="K353" s="10" t="s">
        <v>1549</v>
      </c>
      <c r="L353" s="11">
        <v>26</v>
      </c>
      <c r="M353" s="16"/>
      <c r="N353" s="10"/>
      <c r="O353" s="17">
        <v>12.7</v>
      </c>
      <c r="P353" s="18">
        <v>1193.8</v>
      </c>
      <c r="Q353" s="19">
        <v>520</v>
      </c>
      <c r="R353" s="33"/>
      <c r="S353" s="34">
        <f t="shared" si="10"/>
        <v>0</v>
      </c>
      <c r="T353" s="35">
        <f t="shared" si="11"/>
        <v>0</v>
      </c>
    </row>
    <row r="354" spans="1:20" s="1" customFormat="1" ht="73" customHeight="1" outlineLevel="1" x14ac:dyDescent="0.15">
      <c r="A354" s="39" t="s">
        <v>1550</v>
      </c>
      <c r="B354" s="39"/>
      <c r="C354" s="39"/>
      <c r="D354" s="24"/>
      <c r="E354" s="25"/>
      <c r="F354" s="26"/>
      <c r="G354" s="40" t="s">
        <v>1551</v>
      </c>
      <c r="H354" s="40"/>
      <c r="I354" s="39" t="s">
        <v>1552</v>
      </c>
      <c r="J354" s="39"/>
      <c r="K354" s="10" t="s">
        <v>1553</v>
      </c>
      <c r="L354" s="11">
        <v>1</v>
      </c>
      <c r="M354" s="16"/>
      <c r="N354" s="10"/>
      <c r="O354" s="13">
        <v>33</v>
      </c>
      <c r="P354" s="14">
        <v>3102</v>
      </c>
      <c r="Q354" s="20">
        <v>30</v>
      </c>
      <c r="R354" s="33"/>
      <c r="S354" s="34">
        <f t="shared" si="10"/>
        <v>0</v>
      </c>
      <c r="T354" s="35">
        <f t="shared" si="11"/>
        <v>0</v>
      </c>
    </row>
    <row r="355" spans="1:20" s="1" customFormat="1" ht="73" customHeight="1" outlineLevel="1" x14ac:dyDescent="0.15">
      <c r="A355" s="41" t="s">
        <v>1554</v>
      </c>
      <c r="B355" s="41"/>
      <c r="C355" s="41"/>
      <c r="D355" s="41" t="s">
        <v>1555</v>
      </c>
      <c r="E355" s="41"/>
      <c r="F355" s="41"/>
      <c r="G355" s="42" t="s">
        <v>1556</v>
      </c>
      <c r="H355" s="42"/>
      <c r="I355" s="41" t="s">
        <v>1557</v>
      </c>
      <c r="J355" s="41"/>
      <c r="K355" s="10" t="s">
        <v>1555</v>
      </c>
      <c r="L355" s="11">
        <v>12</v>
      </c>
      <c r="M355" s="16"/>
      <c r="N355" s="10"/>
      <c r="O355" s="17">
        <v>13</v>
      </c>
      <c r="P355" s="18">
        <v>1222</v>
      </c>
      <c r="Q355" s="19">
        <v>520</v>
      </c>
      <c r="R355" s="33"/>
      <c r="S355" s="34">
        <f t="shared" si="10"/>
        <v>0</v>
      </c>
      <c r="T355" s="35">
        <f t="shared" si="11"/>
        <v>0</v>
      </c>
    </row>
    <row r="356" spans="1:20" s="1" customFormat="1" ht="73" customHeight="1" outlineLevel="1" x14ac:dyDescent="0.15">
      <c r="A356" s="41" t="s">
        <v>1558</v>
      </c>
      <c r="B356" s="41"/>
      <c r="C356" s="41"/>
      <c r="D356" s="41" t="s">
        <v>1559</v>
      </c>
      <c r="E356" s="41"/>
      <c r="F356" s="41"/>
      <c r="G356" s="42" t="s">
        <v>1560</v>
      </c>
      <c r="H356" s="42"/>
      <c r="I356" s="41" t="s">
        <v>1561</v>
      </c>
      <c r="J356" s="41"/>
      <c r="K356" s="10" t="s">
        <v>1562</v>
      </c>
      <c r="L356" s="11">
        <v>48</v>
      </c>
      <c r="M356" s="16"/>
      <c r="N356" s="10"/>
      <c r="O356" s="17">
        <v>6.3</v>
      </c>
      <c r="P356" s="17">
        <v>592.20000000000005</v>
      </c>
      <c r="Q356" s="19">
        <v>185</v>
      </c>
      <c r="R356" s="33"/>
      <c r="S356" s="34">
        <f t="shared" si="10"/>
        <v>0</v>
      </c>
      <c r="T356" s="35">
        <f t="shared" si="11"/>
        <v>0</v>
      </c>
    </row>
    <row r="357" spans="1:20" s="1" customFormat="1" ht="73" customHeight="1" outlineLevel="1" x14ac:dyDescent="0.15">
      <c r="A357" s="41" t="s">
        <v>1563</v>
      </c>
      <c r="B357" s="41"/>
      <c r="C357" s="41"/>
      <c r="D357" s="41" t="s">
        <v>1564</v>
      </c>
      <c r="E357" s="41"/>
      <c r="F357" s="41"/>
      <c r="G357" s="42" t="s">
        <v>1565</v>
      </c>
      <c r="H357" s="42"/>
      <c r="I357" s="41" t="s">
        <v>1566</v>
      </c>
      <c r="J357" s="41"/>
      <c r="K357" s="10" t="s">
        <v>1567</v>
      </c>
      <c r="L357" s="11">
        <v>20</v>
      </c>
      <c r="M357" s="16"/>
      <c r="N357" s="10"/>
      <c r="O357" s="17">
        <v>26.5</v>
      </c>
      <c r="P357" s="18">
        <v>2491</v>
      </c>
      <c r="Q357" s="23">
        <v>1841</v>
      </c>
      <c r="R357" s="33"/>
      <c r="S357" s="34">
        <f t="shared" si="10"/>
        <v>0</v>
      </c>
      <c r="T357" s="35">
        <f t="shared" si="11"/>
        <v>0</v>
      </c>
    </row>
    <row r="358" spans="1:20" s="1" customFormat="1" ht="73" customHeight="1" outlineLevel="1" x14ac:dyDescent="0.15">
      <c r="A358" s="39" t="s">
        <v>1568</v>
      </c>
      <c r="B358" s="39"/>
      <c r="C358" s="39"/>
      <c r="D358" s="39" t="s">
        <v>1569</v>
      </c>
      <c r="E358" s="39"/>
      <c r="F358" s="39"/>
      <c r="G358" s="40" t="s">
        <v>1570</v>
      </c>
      <c r="H358" s="40"/>
      <c r="I358" s="39" t="s">
        <v>1571</v>
      </c>
      <c r="J358" s="39"/>
      <c r="K358" s="10" t="s">
        <v>1569</v>
      </c>
      <c r="L358" s="11">
        <v>100</v>
      </c>
      <c r="M358" s="16"/>
      <c r="N358" s="10"/>
      <c r="O358" s="13">
        <v>7</v>
      </c>
      <c r="P358" s="13">
        <v>658</v>
      </c>
      <c r="Q358" s="20">
        <v>262</v>
      </c>
      <c r="R358" s="33"/>
      <c r="S358" s="34">
        <f t="shared" si="10"/>
        <v>0</v>
      </c>
      <c r="T358" s="35">
        <f t="shared" si="11"/>
        <v>0</v>
      </c>
    </row>
    <row r="359" spans="1:20" s="1" customFormat="1" ht="73" customHeight="1" outlineLevel="1" x14ac:dyDescent="0.15">
      <c r="A359" s="39" t="s">
        <v>1572</v>
      </c>
      <c r="B359" s="39"/>
      <c r="C359" s="39"/>
      <c r="D359" s="39" t="s">
        <v>1573</v>
      </c>
      <c r="E359" s="39"/>
      <c r="F359" s="39"/>
      <c r="G359" s="40" t="s">
        <v>1574</v>
      </c>
      <c r="H359" s="40"/>
      <c r="I359" s="39" t="s">
        <v>1575</v>
      </c>
      <c r="J359" s="39"/>
      <c r="K359" s="10" t="s">
        <v>1576</v>
      </c>
      <c r="L359" s="11">
        <v>9</v>
      </c>
      <c r="M359" s="12" t="s">
        <v>20</v>
      </c>
      <c r="N359" s="10" t="s">
        <v>21</v>
      </c>
      <c r="O359" s="13">
        <v>29</v>
      </c>
      <c r="P359" s="14">
        <v>2726</v>
      </c>
      <c r="Q359" s="15" t="s">
        <v>22</v>
      </c>
      <c r="R359" s="33"/>
      <c r="S359" s="34">
        <f t="shared" si="10"/>
        <v>0</v>
      </c>
      <c r="T359" s="35">
        <f t="shared" si="11"/>
        <v>0</v>
      </c>
    </row>
    <row r="360" spans="1:20" s="1" customFormat="1" ht="73" customHeight="1" outlineLevel="1" x14ac:dyDescent="0.15">
      <c r="A360" s="39" t="s">
        <v>1577</v>
      </c>
      <c r="B360" s="39"/>
      <c r="C360" s="39"/>
      <c r="D360" s="39" t="s">
        <v>1578</v>
      </c>
      <c r="E360" s="39"/>
      <c r="F360" s="39"/>
      <c r="G360" s="40" t="s">
        <v>1579</v>
      </c>
      <c r="H360" s="40"/>
      <c r="I360" s="39" t="s">
        <v>1580</v>
      </c>
      <c r="J360" s="39"/>
      <c r="K360" s="10" t="s">
        <v>1581</v>
      </c>
      <c r="L360" s="11">
        <v>9</v>
      </c>
      <c r="M360" s="16"/>
      <c r="N360" s="10"/>
      <c r="O360" s="13">
        <v>25</v>
      </c>
      <c r="P360" s="14">
        <v>2350</v>
      </c>
      <c r="Q360" s="15" t="s">
        <v>22</v>
      </c>
      <c r="R360" s="33"/>
      <c r="S360" s="34">
        <f t="shared" si="10"/>
        <v>0</v>
      </c>
      <c r="T360" s="35">
        <f t="shared" si="11"/>
        <v>0</v>
      </c>
    </row>
    <row r="361" spans="1:20" s="1" customFormat="1" ht="73" customHeight="1" outlineLevel="1" x14ac:dyDescent="0.15">
      <c r="A361" s="41" t="s">
        <v>1582</v>
      </c>
      <c r="B361" s="41"/>
      <c r="C361" s="41"/>
      <c r="D361" s="41" t="s">
        <v>1583</v>
      </c>
      <c r="E361" s="41"/>
      <c r="F361" s="41"/>
      <c r="G361" s="42" t="s">
        <v>1584</v>
      </c>
      <c r="H361" s="42"/>
      <c r="I361" s="41" t="s">
        <v>1585</v>
      </c>
      <c r="J361" s="41"/>
      <c r="K361" s="10" t="s">
        <v>1586</v>
      </c>
      <c r="L361" s="11">
        <v>24</v>
      </c>
      <c r="M361" s="16"/>
      <c r="N361" s="10"/>
      <c r="O361" s="17">
        <v>13.5</v>
      </c>
      <c r="P361" s="18">
        <v>1269</v>
      </c>
      <c r="Q361" s="19">
        <v>502</v>
      </c>
      <c r="R361" s="33"/>
      <c r="S361" s="34">
        <f t="shared" si="10"/>
        <v>0</v>
      </c>
      <c r="T361" s="35">
        <f t="shared" si="11"/>
        <v>0</v>
      </c>
    </row>
    <row r="362" spans="1:20" s="1" customFormat="1" ht="73" customHeight="1" outlineLevel="1" x14ac:dyDescent="0.15">
      <c r="A362" s="39" t="s">
        <v>1587</v>
      </c>
      <c r="B362" s="39"/>
      <c r="C362" s="39"/>
      <c r="D362" s="39" t="s">
        <v>1588</v>
      </c>
      <c r="E362" s="39"/>
      <c r="F362" s="39"/>
      <c r="G362" s="40" t="s">
        <v>1589</v>
      </c>
      <c r="H362" s="40"/>
      <c r="I362" s="39" t="s">
        <v>1590</v>
      </c>
      <c r="J362" s="39"/>
      <c r="K362" s="10" t="s">
        <v>1591</v>
      </c>
      <c r="L362" s="11">
        <v>15</v>
      </c>
      <c r="M362" s="12" t="s">
        <v>20</v>
      </c>
      <c r="N362" s="10" t="s">
        <v>21</v>
      </c>
      <c r="O362" s="13">
        <v>15</v>
      </c>
      <c r="P362" s="14">
        <v>1410</v>
      </c>
      <c r="Q362" s="15" t="s">
        <v>22</v>
      </c>
      <c r="R362" s="33"/>
      <c r="S362" s="34">
        <f t="shared" si="10"/>
        <v>0</v>
      </c>
      <c r="T362" s="35">
        <f t="shared" si="11"/>
        <v>0</v>
      </c>
    </row>
    <row r="363" spans="1:20" s="1" customFormat="1" ht="73" customHeight="1" outlineLevel="1" x14ac:dyDescent="0.15">
      <c r="A363" s="39" t="s">
        <v>1592</v>
      </c>
      <c r="B363" s="39"/>
      <c r="C363" s="39"/>
      <c r="D363" s="39" t="s">
        <v>1593</v>
      </c>
      <c r="E363" s="39"/>
      <c r="F363" s="39"/>
      <c r="G363" s="40" t="s">
        <v>1594</v>
      </c>
      <c r="H363" s="40"/>
      <c r="I363" s="39" t="s">
        <v>1595</v>
      </c>
      <c r="J363" s="39"/>
      <c r="K363" s="10" t="s">
        <v>1593</v>
      </c>
      <c r="L363" s="11">
        <v>10</v>
      </c>
      <c r="M363" s="12" t="s">
        <v>20</v>
      </c>
      <c r="N363" s="10" t="s">
        <v>21</v>
      </c>
      <c r="O363" s="13">
        <v>39</v>
      </c>
      <c r="P363" s="14">
        <v>3666</v>
      </c>
      <c r="Q363" s="15" t="s">
        <v>22</v>
      </c>
      <c r="R363" s="33"/>
      <c r="S363" s="34">
        <f t="shared" si="10"/>
        <v>0</v>
      </c>
      <c r="T363" s="35">
        <f t="shared" si="11"/>
        <v>0</v>
      </c>
    </row>
    <row r="364" spans="1:20" s="1" customFormat="1" ht="73" customHeight="1" outlineLevel="1" x14ac:dyDescent="0.15">
      <c r="A364" s="39" t="s">
        <v>1596</v>
      </c>
      <c r="B364" s="39"/>
      <c r="C364" s="39"/>
      <c r="D364" s="39" t="s">
        <v>1597</v>
      </c>
      <c r="E364" s="39"/>
      <c r="F364" s="39"/>
      <c r="G364" s="40" t="s">
        <v>1598</v>
      </c>
      <c r="H364" s="40"/>
      <c r="I364" s="39" t="s">
        <v>1599</v>
      </c>
      <c r="J364" s="39"/>
      <c r="K364" s="10" t="s">
        <v>1600</v>
      </c>
      <c r="L364" s="11">
        <v>20</v>
      </c>
      <c r="M364" s="16"/>
      <c r="N364" s="10"/>
      <c r="O364" s="13">
        <v>10.5</v>
      </c>
      <c r="P364" s="13">
        <v>987</v>
      </c>
      <c r="Q364" s="15" t="s">
        <v>22</v>
      </c>
      <c r="R364" s="33"/>
      <c r="S364" s="34">
        <f t="shared" si="10"/>
        <v>0</v>
      </c>
      <c r="T364" s="35">
        <f t="shared" si="11"/>
        <v>0</v>
      </c>
    </row>
    <row r="365" spans="1:20" s="1" customFormat="1" ht="73" customHeight="1" outlineLevel="1" x14ac:dyDescent="0.15">
      <c r="A365" s="39" t="s">
        <v>1601</v>
      </c>
      <c r="B365" s="39"/>
      <c r="C365" s="39"/>
      <c r="D365" s="39" t="s">
        <v>1602</v>
      </c>
      <c r="E365" s="39"/>
      <c r="F365" s="39"/>
      <c r="G365" s="40" t="s">
        <v>1603</v>
      </c>
      <c r="H365" s="40"/>
      <c r="I365" s="39" t="s">
        <v>1604</v>
      </c>
      <c r="J365" s="39"/>
      <c r="K365" s="10" t="s">
        <v>1605</v>
      </c>
      <c r="L365" s="21"/>
      <c r="M365" s="16"/>
      <c r="N365" s="10"/>
      <c r="O365" s="13">
        <v>2.2000000000000002</v>
      </c>
      <c r="P365" s="13">
        <v>206.8</v>
      </c>
      <c r="Q365" s="15" t="s">
        <v>22</v>
      </c>
      <c r="R365" s="33"/>
      <c r="S365" s="34">
        <f t="shared" si="10"/>
        <v>0</v>
      </c>
      <c r="T365" s="35">
        <f t="shared" si="11"/>
        <v>0</v>
      </c>
    </row>
    <row r="366" spans="1:20" s="1" customFormat="1" ht="73" customHeight="1" outlineLevel="1" x14ac:dyDescent="0.15">
      <c r="A366" s="39" t="s">
        <v>1606</v>
      </c>
      <c r="B366" s="39"/>
      <c r="C366" s="39"/>
      <c r="D366" s="39" t="s">
        <v>1607</v>
      </c>
      <c r="E366" s="39"/>
      <c r="F366" s="39"/>
      <c r="G366" s="40" t="s">
        <v>1608</v>
      </c>
      <c r="H366" s="40"/>
      <c r="I366" s="39" t="s">
        <v>1609</v>
      </c>
      <c r="J366" s="39"/>
      <c r="K366" s="10" t="s">
        <v>1610</v>
      </c>
      <c r="L366" s="11">
        <v>48</v>
      </c>
      <c r="M366" s="16"/>
      <c r="N366" s="10"/>
      <c r="O366" s="13">
        <v>5</v>
      </c>
      <c r="P366" s="13">
        <v>470</v>
      </c>
      <c r="Q366" s="20">
        <v>136</v>
      </c>
      <c r="R366" s="33"/>
      <c r="S366" s="34">
        <f t="shared" si="10"/>
        <v>0</v>
      </c>
      <c r="T366" s="35">
        <f t="shared" si="11"/>
        <v>0</v>
      </c>
    </row>
    <row r="367" spans="1:20" s="1" customFormat="1" ht="73" customHeight="1" outlineLevel="1" x14ac:dyDescent="0.15">
      <c r="A367" s="41" t="s">
        <v>1611</v>
      </c>
      <c r="B367" s="41"/>
      <c r="C367" s="41"/>
      <c r="D367" s="41" t="s">
        <v>1612</v>
      </c>
      <c r="E367" s="41"/>
      <c r="F367" s="41"/>
      <c r="G367" s="42" t="s">
        <v>1613</v>
      </c>
      <c r="H367" s="42"/>
      <c r="I367" s="41" t="s">
        <v>1614</v>
      </c>
      <c r="J367" s="41"/>
      <c r="K367" s="10" t="s">
        <v>1615</v>
      </c>
      <c r="L367" s="11">
        <v>72</v>
      </c>
      <c r="M367" s="16"/>
      <c r="N367" s="10"/>
      <c r="O367" s="17">
        <v>4.2</v>
      </c>
      <c r="P367" s="17">
        <v>394.8</v>
      </c>
      <c r="Q367" s="19">
        <v>360</v>
      </c>
      <c r="R367" s="33"/>
      <c r="S367" s="34">
        <f t="shared" si="10"/>
        <v>0</v>
      </c>
      <c r="T367" s="35">
        <f t="shared" si="11"/>
        <v>0</v>
      </c>
    </row>
    <row r="368" spans="1:20" s="1" customFormat="1" ht="73" customHeight="1" outlineLevel="1" x14ac:dyDescent="0.15">
      <c r="A368" s="39" t="s">
        <v>1616</v>
      </c>
      <c r="B368" s="39"/>
      <c r="C368" s="39"/>
      <c r="D368" s="39" t="s">
        <v>1617</v>
      </c>
      <c r="E368" s="39"/>
      <c r="F368" s="39"/>
      <c r="G368" s="40" t="s">
        <v>1618</v>
      </c>
      <c r="H368" s="40"/>
      <c r="I368" s="39" t="s">
        <v>1619</v>
      </c>
      <c r="J368" s="39"/>
      <c r="K368" s="10" t="s">
        <v>1617</v>
      </c>
      <c r="L368" s="21"/>
      <c r="M368" s="16"/>
      <c r="N368" s="10"/>
      <c r="O368" s="13">
        <v>4.5</v>
      </c>
      <c r="P368" s="13">
        <v>423</v>
      </c>
      <c r="Q368" s="15" t="s">
        <v>22</v>
      </c>
      <c r="R368" s="33"/>
      <c r="S368" s="34">
        <f t="shared" si="10"/>
        <v>0</v>
      </c>
      <c r="T368" s="35">
        <f t="shared" si="11"/>
        <v>0</v>
      </c>
    </row>
    <row r="369" spans="1:20" s="1" customFormat="1" ht="73" customHeight="1" outlineLevel="1" x14ac:dyDescent="0.15">
      <c r="A369" s="39" t="s">
        <v>1620</v>
      </c>
      <c r="B369" s="39"/>
      <c r="C369" s="39"/>
      <c r="D369" s="39" t="s">
        <v>1621</v>
      </c>
      <c r="E369" s="39"/>
      <c r="F369" s="39"/>
      <c r="G369" s="40" t="s">
        <v>1622</v>
      </c>
      <c r="H369" s="40"/>
      <c r="I369" s="39" t="s">
        <v>1623</v>
      </c>
      <c r="J369" s="39"/>
      <c r="K369" s="10" t="s">
        <v>1621</v>
      </c>
      <c r="L369" s="11">
        <v>48</v>
      </c>
      <c r="M369" s="16"/>
      <c r="N369" s="10"/>
      <c r="O369" s="13">
        <v>3.7</v>
      </c>
      <c r="P369" s="13">
        <v>347.8</v>
      </c>
      <c r="Q369" s="15" t="s">
        <v>22</v>
      </c>
      <c r="R369" s="33"/>
      <c r="S369" s="34">
        <f t="shared" si="10"/>
        <v>0</v>
      </c>
      <c r="T369" s="35">
        <f t="shared" si="11"/>
        <v>0</v>
      </c>
    </row>
    <row r="370" spans="1:20" s="1" customFormat="1" ht="73" customHeight="1" outlineLevel="1" x14ac:dyDescent="0.15">
      <c r="A370" s="41" t="s">
        <v>1624</v>
      </c>
      <c r="B370" s="41"/>
      <c r="C370" s="41"/>
      <c r="D370" s="41" t="s">
        <v>1625</v>
      </c>
      <c r="E370" s="41"/>
      <c r="F370" s="41"/>
      <c r="G370" s="42" t="s">
        <v>1626</v>
      </c>
      <c r="H370" s="42"/>
      <c r="I370" s="41" t="s">
        <v>1627</v>
      </c>
      <c r="J370" s="41"/>
      <c r="K370" s="10" t="s">
        <v>1628</v>
      </c>
      <c r="L370" s="11">
        <v>72</v>
      </c>
      <c r="M370" s="16"/>
      <c r="N370" s="10"/>
      <c r="O370" s="17">
        <v>3.6</v>
      </c>
      <c r="P370" s="17">
        <v>338.4</v>
      </c>
      <c r="Q370" s="19">
        <v>288</v>
      </c>
      <c r="R370" s="33"/>
      <c r="S370" s="34">
        <f t="shared" si="10"/>
        <v>0</v>
      </c>
      <c r="T370" s="35">
        <f t="shared" si="11"/>
        <v>0</v>
      </c>
    </row>
    <row r="371" spans="1:20" s="1" customFormat="1" ht="73" customHeight="1" outlineLevel="1" x14ac:dyDescent="0.15">
      <c r="A371" s="39" t="s">
        <v>1629</v>
      </c>
      <c r="B371" s="39"/>
      <c r="C371" s="39"/>
      <c r="D371" s="39" t="s">
        <v>1630</v>
      </c>
      <c r="E371" s="39"/>
      <c r="F371" s="39"/>
      <c r="G371" s="40" t="s">
        <v>1631</v>
      </c>
      <c r="H371" s="40"/>
      <c r="I371" s="39" t="s">
        <v>1632</v>
      </c>
      <c r="J371" s="39"/>
      <c r="K371" s="10" t="s">
        <v>1630</v>
      </c>
      <c r="L371" s="11">
        <v>32</v>
      </c>
      <c r="M371" s="16"/>
      <c r="N371" s="10"/>
      <c r="O371" s="13">
        <v>4.5</v>
      </c>
      <c r="P371" s="13">
        <v>423</v>
      </c>
      <c r="Q371" s="15" t="s">
        <v>22</v>
      </c>
      <c r="R371" s="33"/>
      <c r="S371" s="34">
        <f t="shared" si="10"/>
        <v>0</v>
      </c>
      <c r="T371" s="35">
        <f t="shared" si="11"/>
        <v>0</v>
      </c>
    </row>
    <row r="372" spans="1:20" s="1" customFormat="1" ht="73" customHeight="1" outlineLevel="1" x14ac:dyDescent="0.15">
      <c r="A372" s="41" t="s">
        <v>1633</v>
      </c>
      <c r="B372" s="41"/>
      <c r="C372" s="41"/>
      <c r="D372" s="41" t="s">
        <v>1634</v>
      </c>
      <c r="E372" s="41"/>
      <c r="F372" s="41"/>
      <c r="G372" s="42" t="s">
        <v>1635</v>
      </c>
      <c r="H372" s="42"/>
      <c r="I372" s="41" t="s">
        <v>1636</v>
      </c>
      <c r="J372" s="41"/>
      <c r="K372" s="10" t="s">
        <v>1634</v>
      </c>
      <c r="L372" s="11">
        <v>20</v>
      </c>
      <c r="M372" s="16"/>
      <c r="N372" s="10"/>
      <c r="O372" s="17">
        <v>7.5</v>
      </c>
      <c r="P372" s="17">
        <v>705</v>
      </c>
      <c r="Q372" s="19">
        <v>299</v>
      </c>
      <c r="R372" s="33"/>
      <c r="S372" s="34">
        <f t="shared" si="10"/>
        <v>0</v>
      </c>
      <c r="T372" s="35">
        <f t="shared" si="11"/>
        <v>0</v>
      </c>
    </row>
    <row r="373" spans="1:20" s="1" customFormat="1" ht="73" customHeight="1" outlineLevel="1" x14ac:dyDescent="0.15">
      <c r="A373" s="41" t="s">
        <v>1637</v>
      </c>
      <c r="B373" s="41"/>
      <c r="C373" s="41"/>
      <c r="D373" s="41" t="s">
        <v>1638</v>
      </c>
      <c r="E373" s="41"/>
      <c r="F373" s="41"/>
      <c r="G373" s="42" t="s">
        <v>1639</v>
      </c>
      <c r="H373" s="42"/>
      <c r="I373" s="41" t="s">
        <v>1640</v>
      </c>
      <c r="J373" s="41"/>
      <c r="K373" s="10" t="s">
        <v>1638</v>
      </c>
      <c r="L373" s="11">
        <v>150</v>
      </c>
      <c r="M373" s="16"/>
      <c r="N373" s="10"/>
      <c r="O373" s="17">
        <v>2.5</v>
      </c>
      <c r="P373" s="17">
        <v>235</v>
      </c>
      <c r="Q373" s="19">
        <v>300</v>
      </c>
      <c r="R373" s="33"/>
      <c r="S373" s="34">
        <f t="shared" si="10"/>
        <v>0</v>
      </c>
      <c r="T373" s="35">
        <f t="shared" si="11"/>
        <v>0</v>
      </c>
    </row>
    <row r="374" spans="1:20" s="1" customFormat="1" ht="73" customHeight="1" outlineLevel="1" x14ac:dyDescent="0.15">
      <c r="A374" s="39" t="s">
        <v>1641</v>
      </c>
      <c r="B374" s="39"/>
      <c r="C374" s="39"/>
      <c r="D374" s="39" t="s">
        <v>1642</v>
      </c>
      <c r="E374" s="39"/>
      <c r="F374" s="39"/>
      <c r="G374" s="40" t="s">
        <v>1643</v>
      </c>
      <c r="H374" s="40"/>
      <c r="I374" s="39" t="s">
        <v>1644</v>
      </c>
      <c r="J374" s="39"/>
      <c r="K374" s="10" t="s">
        <v>1645</v>
      </c>
      <c r="L374" s="11">
        <v>96</v>
      </c>
      <c r="M374" s="16"/>
      <c r="N374" s="10"/>
      <c r="O374" s="13">
        <v>4</v>
      </c>
      <c r="P374" s="13">
        <v>376</v>
      </c>
      <c r="Q374" s="20">
        <v>172</v>
      </c>
      <c r="R374" s="33"/>
      <c r="S374" s="34">
        <f t="shared" si="10"/>
        <v>0</v>
      </c>
      <c r="T374" s="35">
        <f t="shared" si="11"/>
        <v>0</v>
      </c>
    </row>
    <row r="375" spans="1:20" s="1" customFormat="1" ht="73" customHeight="1" outlineLevel="1" x14ac:dyDescent="0.15">
      <c r="A375" s="41" t="s">
        <v>1646</v>
      </c>
      <c r="B375" s="41"/>
      <c r="C375" s="41"/>
      <c r="D375" s="41" t="s">
        <v>1647</v>
      </c>
      <c r="E375" s="41"/>
      <c r="F375" s="41"/>
      <c r="G375" s="42" t="s">
        <v>1648</v>
      </c>
      <c r="H375" s="42"/>
      <c r="I375" s="41" t="s">
        <v>1649</v>
      </c>
      <c r="J375" s="41"/>
      <c r="K375" s="10" t="s">
        <v>1650</v>
      </c>
      <c r="L375" s="11">
        <v>50</v>
      </c>
      <c r="M375" s="16"/>
      <c r="N375" s="10"/>
      <c r="O375" s="17">
        <v>8.5</v>
      </c>
      <c r="P375" s="17">
        <v>799</v>
      </c>
      <c r="Q375" s="19">
        <v>200</v>
      </c>
      <c r="R375" s="33"/>
      <c r="S375" s="34">
        <f t="shared" si="10"/>
        <v>0</v>
      </c>
      <c r="T375" s="35">
        <f t="shared" si="11"/>
        <v>0</v>
      </c>
    </row>
    <row r="376" spans="1:20" s="1" customFormat="1" ht="73" customHeight="1" outlineLevel="1" x14ac:dyDescent="0.15">
      <c r="A376" s="39" t="s">
        <v>1651</v>
      </c>
      <c r="B376" s="39"/>
      <c r="C376" s="39"/>
      <c r="D376" s="39" t="s">
        <v>1652</v>
      </c>
      <c r="E376" s="39"/>
      <c r="F376" s="39"/>
      <c r="G376" s="40" t="s">
        <v>1653</v>
      </c>
      <c r="H376" s="40"/>
      <c r="I376" s="39" t="s">
        <v>1654</v>
      </c>
      <c r="J376" s="39"/>
      <c r="K376" s="10" t="s">
        <v>1652</v>
      </c>
      <c r="L376" s="11">
        <v>40</v>
      </c>
      <c r="M376" s="16"/>
      <c r="N376" s="10"/>
      <c r="O376" s="13">
        <v>13</v>
      </c>
      <c r="P376" s="14">
        <v>1222</v>
      </c>
      <c r="Q376" s="20">
        <v>101</v>
      </c>
      <c r="R376" s="33"/>
      <c r="S376" s="34">
        <f t="shared" si="10"/>
        <v>0</v>
      </c>
      <c r="T376" s="35">
        <f t="shared" si="11"/>
        <v>0</v>
      </c>
    </row>
    <row r="377" spans="1:20" s="1" customFormat="1" ht="73" customHeight="1" outlineLevel="1" x14ac:dyDescent="0.15">
      <c r="A377" s="39" t="s">
        <v>1655</v>
      </c>
      <c r="B377" s="39"/>
      <c r="C377" s="39"/>
      <c r="D377" s="39" t="s">
        <v>1656</v>
      </c>
      <c r="E377" s="39"/>
      <c r="F377" s="39"/>
      <c r="G377" s="40" t="s">
        <v>1657</v>
      </c>
      <c r="H377" s="40"/>
      <c r="I377" s="39" t="s">
        <v>1658</v>
      </c>
      <c r="J377" s="39"/>
      <c r="K377" s="10" t="s">
        <v>1659</v>
      </c>
      <c r="L377" s="11">
        <v>120</v>
      </c>
      <c r="M377" s="16"/>
      <c r="N377" s="10"/>
      <c r="O377" s="13">
        <v>10</v>
      </c>
      <c r="P377" s="13">
        <v>940</v>
      </c>
      <c r="Q377" s="20">
        <v>134</v>
      </c>
      <c r="R377" s="33"/>
      <c r="S377" s="34">
        <f t="shared" si="10"/>
        <v>0</v>
      </c>
      <c r="T377" s="35">
        <f t="shared" si="11"/>
        <v>0</v>
      </c>
    </row>
    <row r="378" spans="1:20" s="1" customFormat="1" ht="73" customHeight="1" outlineLevel="1" x14ac:dyDescent="0.15">
      <c r="A378" s="39" t="s">
        <v>1660</v>
      </c>
      <c r="B378" s="39"/>
      <c r="C378" s="39"/>
      <c r="D378" s="39" t="s">
        <v>1661</v>
      </c>
      <c r="E378" s="39"/>
      <c r="F378" s="39"/>
      <c r="G378" s="40" t="s">
        <v>1662</v>
      </c>
      <c r="H378" s="40"/>
      <c r="I378" s="39" t="s">
        <v>1663</v>
      </c>
      <c r="J378" s="39"/>
      <c r="K378" s="10" t="s">
        <v>1664</v>
      </c>
      <c r="L378" s="11">
        <v>40</v>
      </c>
      <c r="M378" s="12" t="s">
        <v>20</v>
      </c>
      <c r="N378" s="10" t="s">
        <v>324</v>
      </c>
      <c r="O378" s="13">
        <v>10.7</v>
      </c>
      <c r="P378" s="14">
        <v>1005.8</v>
      </c>
      <c r="Q378" s="15" t="s">
        <v>22</v>
      </c>
      <c r="R378" s="33"/>
      <c r="S378" s="34">
        <f t="shared" si="10"/>
        <v>0</v>
      </c>
      <c r="T378" s="35">
        <f t="shared" si="11"/>
        <v>0</v>
      </c>
    </row>
    <row r="379" spans="1:20" s="1" customFormat="1" ht="73" customHeight="1" outlineLevel="1" x14ac:dyDescent="0.15">
      <c r="A379" s="41" t="s">
        <v>1665</v>
      </c>
      <c r="B379" s="41"/>
      <c r="C379" s="41"/>
      <c r="D379" s="27"/>
      <c r="E379" s="28"/>
      <c r="F379" s="29"/>
      <c r="G379" s="42" t="s">
        <v>1666</v>
      </c>
      <c r="H379" s="42"/>
      <c r="I379" s="41" t="s">
        <v>1667</v>
      </c>
      <c r="J379" s="41"/>
      <c r="K379" s="10" t="s">
        <v>1668</v>
      </c>
      <c r="L379" s="11">
        <v>50</v>
      </c>
      <c r="M379" s="16"/>
      <c r="N379" s="10"/>
      <c r="O379" s="17">
        <v>17</v>
      </c>
      <c r="P379" s="18">
        <v>1598</v>
      </c>
      <c r="Q379" s="19">
        <v>116</v>
      </c>
      <c r="R379" s="33"/>
      <c r="S379" s="34">
        <f t="shared" si="10"/>
        <v>0</v>
      </c>
      <c r="T379" s="35">
        <f t="shared" si="11"/>
        <v>0</v>
      </c>
    </row>
    <row r="380" spans="1:20" s="1" customFormat="1" ht="73" customHeight="1" outlineLevel="1" x14ac:dyDescent="0.15">
      <c r="A380" s="39" t="s">
        <v>1669</v>
      </c>
      <c r="B380" s="39"/>
      <c r="C380" s="39"/>
      <c r="D380" s="39" t="s">
        <v>1670</v>
      </c>
      <c r="E380" s="39"/>
      <c r="F380" s="39"/>
      <c r="G380" s="40" t="s">
        <v>1671</v>
      </c>
      <c r="H380" s="40"/>
      <c r="I380" s="39" t="s">
        <v>1672</v>
      </c>
      <c r="J380" s="39"/>
      <c r="K380" s="10" t="s">
        <v>1670</v>
      </c>
      <c r="L380" s="11">
        <v>30</v>
      </c>
      <c r="M380" s="16"/>
      <c r="N380" s="10"/>
      <c r="O380" s="13">
        <v>23</v>
      </c>
      <c r="P380" s="14">
        <v>2162</v>
      </c>
      <c r="Q380" s="15" t="s">
        <v>22</v>
      </c>
      <c r="R380" s="33"/>
      <c r="S380" s="34">
        <f t="shared" si="10"/>
        <v>0</v>
      </c>
      <c r="T380" s="35">
        <f t="shared" si="11"/>
        <v>0</v>
      </c>
    </row>
    <row r="381" spans="1:20" s="1" customFormat="1" ht="73" customHeight="1" outlineLevel="1" x14ac:dyDescent="0.15">
      <c r="A381" s="39" t="s">
        <v>1673</v>
      </c>
      <c r="B381" s="39"/>
      <c r="C381" s="39"/>
      <c r="D381" s="39" t="s">
        <v>1674</v>
      </c>
      <c r="E381" s="39"/>
      <c r="F381" s="39"/>
      <c r="G381" s="40" t="s">
        <v>1675</v>
      </c>
      <c r="H381" s="40"/>
      <c r="I381" s="39" t="s">
        <v>1676</v>
      </c>
      <c r="J381" s="39"/>
      <c r="K381" s="10" t="s">
        <v>1674</v>
      </c>
      <c r="L381" s="11">
        <v>60</v>
      </c>
      <c r="M381" s="12" t="s">
        <v>20</v>
      </c>
      <c r="N381" s="10" t="s">
        <v>324</v>
      </c>
      <c r="O381" s="13">
        <v>13.8</v>
      </c>
      <c r="P381" s="14">
        <v>1297.2</v>
      </c>
      <c r="Q381" s="15" t="s">
        <v>22</v>
      </c>
      <c r="R381" s="33"/>
      <c r="S381" s="34">
        <f t="shared" si="10"/>
        <v>0</v>
      </c>
      <c r="T381" s="35">
        <f t="shared" si="11"/>
        <v>0</v>
      </c>
    </row>
    <row r="382" spans="1:20" s="1" customFormat="1" ht="73" customHeight="1" outlineLevel="1" x14ac:dyDescent="0.15">
      <c r="A382" s="39" t="s">
        <v>1677</v>
      </c>
      <c r="B382" s="39"/>
      <c r="C382" s="39"/>
      <c r="D382" s="39" t="s">
        <v>1678</v>
      </c>
      <c r="E382" s="39"/>
      <c r="F382" s="39"/>
      <c r="G382" s="40" t="s">
        <v>1679</v>
      </c>
      <c r="H382" s="40"/>
      <c r="I382" s="39" t="s">
        <v>1680</v>
      </c>
      <c r="J382" s="39"/>
      <c r="K382" s="10" t="s">
        <v>1678</v>
      </c>
      <c r="L382" s="11">
        <v>20</v>
      </c>
      <c r="M382" s="16"/>
      <c r="N382" s="10"/>
      <c r="O382" s="13">
        <v>23</v>
      </c>
      <c r="P382" s="14">
        <v>2162</v>
      </c>
      <c r="Q382" s="20">
        <v>183</v>
      </c>
      <c r="R382" s="33"/>
      <c r="S382" s="34">
        <f t="shared" si="10"/>
        <v>0</v>
      </c>
      <c r="T382" s="35">
        <f t="shared" si="11"/>
        <v>0</v>
      </c>
    </row>
    <row r="383" spans="1:20" s="1" customFormat="1" ht="73" customHeight="1" outlineLevel="1" x14ac:dyDescent="0.15">
      <c r="A383" s="39" t="s">
        <v>1681</v>
      </c>
      <c r="B383" s="39"/>
      <c r="C383" s="39"/>
      <c r="D383" s="39" t="s">
        <v>1682</v>
      </c>
      <c r="E383" s="39"/>
      <c r="F383" s="39"/>
      <c r="G383" s="40" t="s">
        <v>1683</v>
      </c>
      <c r="H383" s="40"/>
      <c r="I383" s="39" t="s">
        <v>1684</v>
      </c>
      <c r="J383" s="39"/>
      <c r="K383" s="10" t="s">
        <v>1685</v>
      </c>
      <c r="L383" s="11">
        <v>30</v>
      </c>
      <c r="M383" s="12" t="s">
        <v>20</v>
      </c>
      <c r="N383" s="10" t="s">
        <v>21</v>
      </c>
      <c r="O383" s="13">
        <v>19.7</v>
      </c>
      <c r="P383" s="14">
        <v>1851.8</v>
      </c>
      <c r="Q383" s="15" t="s">
        <v>22</v>
      </c>
      <c r="R383" s="33"/>
      <c r="S383" s="34">
        <f t="shared" si="10"/>
        <v>0</v>
      </c>
      <c r="T383" s="35">
        <f t="shared" si="11"/>
        <v>0</v>
      </c>
    </row>
    <row r="384" spans="1:20" s="1" customFormat="1" ht="73" customHeight="1" outlineLevel="1" x14ac:dyDescent="0.15">
      <c r="A384" s="39" t="s">
        <v>1686</v>
      </c>
      <c r="B384" s="39"/>
      <c r="C384" s="39"/>
      <c r="D384" s="39" t="s">
        <v>1687</v>
      </c>
      <c r="E384" s="39"/>
      <c r="F384" s="39"/>
      <c r="G384" s="40" t="s">
        <v>1688</v>
      </c>
      <c r="H384" s="40"/>
      <c r="I384" s="39" t="s">
        <v>1689</v>
      </c>
      <c r="J384" s="39"/>
      <c r="K384" s="10" t="s">
        <v>1690</v>
      </c>
      <c r="L384" s="11">
        <v>12</v>
      </c>
      <c r="M384" s="12" t="s">
        <v>20</v>
      </c>
      <c r="N384" s="10" t="s">
        <v>21</v>
      </c>
      <c r="O384" s="13">
        <v>23.5</v>
      </c>
      <c r="P384" s="14">
        <v>2209</v>
      </c>
      <c r="Q384" s="15" t="s">
        <v>22</v>
      </c>
      <c r="R384" s="33"/>
      <c r="S384" s="34">
        <f t="shared" si="10"/>
        <v>0</v>
      </c>
      <c r="T384" s="35">
        <f t="shared" si="11"/>
        <v>0</v>
      </c>
    </row>
    <row r="385" spans="1:20" s="1" customFormat="1" ht="73" customHeight="1" outlineLevel="1" x14ac:dyDescent="0.15">
      <c r="A385" s="39" t="s">
        <v>1691</v>
      </c>
      <c r="B385" s="39"/>
      <c r="C385" s="39"/>
      <c r="D385" s="39" t="s">
        <v>1692</v>
      </c>
      <c r="E385" s="39"/>
      <c r="F385" s="39"/>
      <c r="G385" s="40" t="s">
        <v>1693</v>
      </c>
      <c r="H385" s="40"/>
      <c r="I385" s="39" t="s">
        <v>1694</v>
      </c>
      <c r="J385" s="39"/>
      <c r="K385" s="10" t="s">
        <v>1695</v>
      </c>
      <c r="L385" s="11">
        <v>20</v>
      </c>
      <c r="M385" s="12" t="s">
        <v>20</v>
      </c>
      <c r="N385" s="10" t="s">
        <v>28</v>
      </c>
      <c r="O385" s="13">
        <v>22</v>
      </c>
      <c r="P385" s="14">
        <v>2068</v>
      </c>
      <c r="Q385" s="15" t="s">
        <v>22</v>
      </c>
      <c r="R385" s="33"/>
      <c r="S385" s="34">
        <f t="shared" si="10"/>
        <v>0</v>
      </c>
      <c r="T385" s="35">
        <f t="shared" si="11"/>
        <v>0</v>
      </c>
    </row>
    <row r="386" spans="1:20" s="1" customFormat="1" ht="73" customHeight="1" outlineLevel="1" x14ac:dyDescent="0.15">
      <c r="A386" s="39" t="s">
        <v>1696</v>
      </c>
      <c r="B386" s="39"/>
      <c r="C386" s="39"/>
      <c r="D386" s="39" t="s">
        <v>1697</v>
      </c>
      <c r="E386" s="39"/>
      <c r="F386" s="39"/>
      <c r="G386" s="40" t="s">
        <v>1698</v>
      </c>
      <c r="H386" s="40"/>
      <c r="I386" s="39" t="s">
        <v>1699</v>
      </c>
      <c r="J386" s="39"/>
      <c r="K386" s="10" t="s">
        <v>1700</v>
      </c>
      <c r="L386" s="11">
        <v>20</v>
      </c>
      <c r="M386" s="16"/>
      <c r="N386" s="10"/>
      <c r="O386" s="13">
        <v>24</v>
      </c>
      <c r="P386" s="14">
        <v>2256</v>
      </c>
      <c r="Q386" s="20">
        <v>84</v>
      </c>
      <c r="R386" s="33"/>
      <c r="S386" s="34">
        <f t="shared" si="10"/>
        <v>0</v>
      </c>
      <c r="T386" s="35">
        <f t="shared" si="11"/>
        <v>0</v>
      </c>
    </row>
    <row r="387" spans="1:20" s="1" customFormat="1" ht="73" customHeight="1" outlineLevel="1" x14ac:dyDescent="0.15">
      <c r="A387" s="39" t="s">
        <v>1701</v>
      </c>
      <c r="B387" s="39"/>
      <c r="C387" s="39"/>
      <c r="D387" s="39" t="s">
        <v>1702</v>
      </c>
      <c r="E387" s="39"/>
      <c r="F387" s="39"/>
      <c r="G387" s="40" t="s">
        <v>1703</v>
      </c>
      <c r="H387" s="40"/>
      <c r="I387" s="39" t="s">
        <v>1704</v>
      </c>
      <c r="J387" s="39"/>
      <c r="K387" s="10" t="s">
        <v>1705</v>
      </c>
      <c r="L387" s="11">
        <v>50</v>
      </c>
      <c r="M387" s="16"/>
      <c r="N387" s="10"/>
      <c r="O387" s="13">
        <v>16</v>
      </c>
      <c r="P387" s="14">
        <v>1504</v>
      </c>
      <c r="Q387" s="20">
        <v>63</v>
      </c>
      <c r="R387" s="33"/>
      <c r="S387" s="34">
        <f t="shared" si="10"/>
        <v>0</v>
      </c>
      <c r="T387" s="35">
        <f t="shared" si="11"/>
        <v>0</v>
      </c>
    </row>
    <row r="388" spans="1:20" s="1" customFormat="1" ht="73" customHeight="1" outlineLevel="1" x14ac:dyDescent="0.15">
      <c r="A388" s="39" t="s">
        <v>1706</v>
      </c>
      <c r="B388" s="39"/>
      <c r="C388" s="39"/>
      <c r="D388" s="39" t="s">
        <v>1707</v>
      </c>
      <c r="E388" s="39"/>
      <c r="F388" s="39"/>
      <c r="G388" s="40" t="s">
        <v>1708</v>
      </c>
      <c r="H388" s="40"/>
      <c r="I388" s="39" t="s">
        <v>1709</v>
      </c>
      <c r="J388" s="39"/>
      <c r="K388" s="10" t="s">
        <v>1710</v>
      </c>
      <c r="L388" s="11">
        <v>50</v>
      </c>
      <c r="M388" s="16"/>
      <c r="N388" s="10"/>
      <c r="O388" s="13">
        <v>13</v>
      </c>
      <c r="P388" s="14">
        <v>1222</v>
      </c>
      <c r="Q388" s="20">
        <v>212</v>
      </c>
      <c r="R388" s="33"/>
      <c r="S388" s="34">
        <f t="shared" si="10"/>
        <v>0</v>
      </c>
      <c r="T388" s="35">
        <f t="shared" si="11"/>
        <v>0</v>
      </c>
    </row>
    <row r="389" spans="1:20" s="1" customFormat="1" ht="73" customHeight="1" outlineLevel="1" x14ac:dyDescent="0.15">
      <c r="A389" s="39" t="s">
        <v>1711</v>
      </c>
      <c r="B389" s="39"/>
      <c r="C389" s="39"/>
      <c r="D389" s="39" t="s">
        <v>1712</v>
      </c>
      <c r="E389" s="39"/>
      <c r="F389" s="39"/>
      <c r="G389" s="40" t="s">
        <v>1713</v>
      </c>
      <c r="H389" s="40"/>
      <c r="I389" s="39" t="s">
        <v>1714</v>
      </c>
      <c r="J389" s="39"/>
      <c r="K389" s="10" t="s">
        <v>1712</v>
      </c>
      <c r="L389" s="11">
        <v>120</v>
      </c>
      <c r="M389" s="16"/>
      <c r="N389" s="10"/>
      <c r="O389" s="13">
        <v>2.5</v>
      </c>
      <c r="P389" s="13">
        <v>235</v>
      </c>
      <c r="Q389" s="20">
        <v>32</v>
      </c>
      <c r="R389" s="33"/>
      <c r="S389" s="34">
        <f t="shared" si="10"/>
        <v>0</v>
      </c>
      <c r="T389" s="35">
        <f t="shared" si="11"/>
        <v>0</v>
      </c>
    </row>
    <row r="390" spans="1:20" s="1" customFormat="1" ht="73" customHeight="1" outlineLevel="1" x14ac:dyDescent="0.15">
      <c r="A390" s="39" t="s">
        <v>1715</v>
      </c>
      <c r="B390" s="39"/>
      <c r="C390" s="39"/>
      <c r="D390" s="39" t="s">
        <v>1716</v>
      </c>
      <c r="E390" s="39"/>
      <c r="F390" s="39"/>
      <c r="G390" s="40" t="s">
        <v>1717</v>
      </c>
      <c r="H390" s="40"/>
      <c r="I390" s="39" t="s">
        <v>1718</v>
      </c>
      <c r="J390" s="39"/>
      <c r="K390" s="10" t="s">
        <v>1716</v>
      </c>
      <c r="L390" s="11">
        <v>240</v>
      </c>
      <c r="M390" s="16"/>
      <c r="N390" s="10"/>
      <c r="O390" s="13">
        <v>1.9</v>
      </c>
      <c r="P390" s="13">
        <v>178.6</v>
      </c>
      <c r="Q390" s="15" t="s">
        <v>22</v>
      </c>
      <c r="R390" s="33"/>
      <c r="S390" s="34">
        <f t="shared" si="10"/>
        <v>0</v>
      </c>
      <c r="T390" s="35">
        <f t="shared" si="11"/>
        <v>0</v>
      </c>
    </row>
    <row r="391" spans="1:20" s="1" customFormat="1" ht="73" customHeight="1" outlineLevel="1" x14ac:dyDescent="0.15">
      <c r="A391" s="39" t="s">
        <v>1719</v>
      </c>
      <c r="B391" s="39"/>
      <c r="C391" s="39"/>
      <c r="D391" s="39" t="s">
        <v>1720</v>
      </c>
      <c r="E391" s="39"/>
      <c r="F391" s="39"/>
      <c r="G391" s="40" t="s">
        <v>1721</v>
      </c>
      <c r="H391" s="40"/>
      <c r="I391" s="39" t="s">
        <v>1722</v>
      </c>
      <c r="J391" s="39"/>
      <c r="K391" s="10" t="s">
        <v>1720</v>
      </c>
      <c r="L391" s="11">
        <v>8</v>
      </c>
      <c r="M391" s="12" t="s">
        <v>20</v>
      </c>
      <c r="N391" s="10" t="s">
        <v>162</v>
      </c>
      <c r="O391" s="13">
        <v>14.5</v>
      </c>
      <c r="P391" s="14">
        <v>1363</v>
      </c>
      <c r="Q391" s="15" t="s">
        <v>22</v>
      </c>
      <c r="R391" s="33"/>
      <c r="S391" s="34">
        <f t="shared" si="10"/>
        <v>0</v>
      </c>
      <c r="T391" s="35">
        <f t="shared" si="11"/>
        <v>0</v>
      </c>
    </row>
    <row r="392" spans="1:20" s="1" customFormat="1" ht="73" customHeight="1" outlineLevel="1" x14ac:dyDescent="0.15">
      <c r="A392" s="41" t="s">
        <v>1723</v>
      </c>
      <c r="B392" s="41"/>
      <c r="C392" s="41"/>
      <c r="D392" s="41" t="s">
        <v>1724</v>
      </c>
      <c r="E392" s="41"/>
      <c r="F392" s="41"/>
      <c r="G392" s="42" t="s">
        <v>1725</v>
      </c>
      <c r="H392" s="42"/>
      <c r="I392" s="41" t="s">
        <v>1726</v>
      </c>
      <c r="J392" s="41"/>
      <c r="K392" s="10" t="s">
        <v>1724</v>
      </c>
      <c r="L392" s="11">
        <v>12</v>
      </c>
      <c r="M392" s="16"/>
      <c r="N392" s="10"/>
      <c r="O392" s="17">
        <v>15.8</v>
      </c>
      <c r="P392" s="18">
        <v>1485.2</v>
      </c>
      <c r="Q392" s="15" t="s">
        <v>22</v>
      </c>
      <c r="R392" s="33"/>
      <c r="S392" s="34">
        <f t="shared" si="10"/>
        <v>0</v>
      </c>
      <c r="T392" s="35">
        <f t="shared" si="11"/>
        <v>0</v>
      </c>
    </row>
    <row r="393" spans="1:20" s="1" customFormat="1" ht="73" customHeight="1" outlineLevel="1" x14ac:dyDescent="0.15">
      <c r="A393" s="39" t="s">
        <v>1727</v>
      </c>
      <c r="B393" s="39"/>
      <c r="C393" s="39"/>
      <c r="D393" s="39" t="s">
        <v>1728</v>
      </c>
      <c r="E393" s="39"/>
      <c r="F393" s="39"/>
      <c r="G393" s="40" t="s">
        <v>1729</v>
      </c>
      <c r="H393" s="40"/>
      <c r="I393" s="39" t="s">
        <v>1730</v>
      </c>
      <c r="J393" s="39"/>
      <c r="K393" s="10" t="s">
        <v>1731</v>
      </c>
      <c r="L393" s="11">
        <v>12</v>
      </c>
      <c r="M393" s="16"/>
      <c r="N393" s="10"/>
      <c r="O393" s="13">
        <v>14.8</v>
      </c>
      <c r="P393" s="14">
        <v>1391.2</v>
      </c>
      <c r="Q393" s="20">
        <v>885</v>
      </c>
      <c r="R393" s="33"/>
      <c r="S393" s="34">
        <f t="shared" si="10"/>
        <v>0</v>
      </c>
      <c r="T393" s="35">
        <f t="shared" si="11"/>
        <v>0</v>
      </c>
    </row>
    <row r="394" spans="1:20" s="1" customFormat="1" ht="73" customHeight="1" outlineLevel="1" x14ac:dyDescent="0.15">
      <c r="A394" s="39" t="s">
        <v>1732</v>
      </c>
      <c r="B394" s="39"/>
      <c r="C394" s="39"/>
      <c r="D394" s="39" t="s">
        <v>1733</v>
      </c>
      <c r="E394" s="39"/>
      <c r="F394" s="39"/>
      <c r="G394" s="40" t="s">
        <v>1734</v>
      </c>
      <c r="H394" s="40"/>
      <c r="I394" s="39" t="s">
        <v>1735</v>
      </c>
      <c r="J394" s="39"/>
      <c r="K394" s="10" t="s">
        <v>1733</v>
      </c>
      <c r="L394" s="11">
        <v>80</v>
      </c>
      <c r="M394" s="12" t="s">
        <v>20</v>
      </c>
      <c r="N394" s="10" t="s">
        <v>339</v>
      </c>
      <c r="O394" s="13">
        <v>15.5</v>
      </c>
      <c r="P394" s="14">
        <v>1457</v>
      </c>
      <c r="Q394" s="20">
        <v>4</v>
      </c>
      <c r="R394" s="33"/>
      <c r="S394" s="34">
        <f t="shared" si="10"/>
        <v>0</v>
      </c>
      <c r="T394" s="35">
        <f t="shared" si="11"/>
        <v>0</v>
      </c>
    </row>
    <row r="395" spans="1:20" s="1" customFormat="1" ht="73" customHeight="1" outlineLevel="1" x14ac:dyDescent="0.15">
      <c r="A395" s="39" t="s">
        <v>1736</v>
      </c>
      <c r="B395" s="39"/>
      <c r="C395" s="39"/>
      <c r="D395" s="39" t="s">
        <v>1737</v>
      </c>
      <c r="E395" s="39"/>
      <c r="F395" s="39"/>
      <c r="G395" s="40" t="s">
        <v>1738</v>
      </c>
      <c r="H395" s="40"/>
      <c r="I395" s="39" t="s">
        <v>1739</v>
      </c>
      <c r="J395" s="39"/>
      <c r="K395" s="10" t="s">
        <v>1737</v>
      </c>
      <c r="L395" s="21"/>
      <c r="M395" s="16"/>
      <c r="N395" s="10"/>
      <c r="O395" s="13">
        <v>6.3</v>
      </c>
      <c r="P395" s="13">
        <v>592.20000000000005</v>
      </c>
      <c r="Q395" s="15" t="s">
        <v>22</v>
      </c>
      <c r="R395" s="33"/>
      <c r="S395" s="34">
        <f t="shared" ref="S395:S458" si="12">O395*R395</f>
        <v>0</v>
      </c>
      <c r="T395" s="35">
        <f t="shared" ref="T395:T458" si="13">P395*R395</f>
        <v>0</v>
      </c>
    </row>
    <row r="396" spans="1:20" s="1" customFormat="1" ht="73" customHeight="1" outlineLevel="1" x14ac:dyDescent="0.15">
      <c r="A396" s="39" t="s">
        <v>1740</v>
      </c>
      <c r="B396" s="39"/>
      <c r="C396" s="39"/>
      <c r="D396" s="39" t="s">
        <v>1741</v>
      </c>
      <c r="E396" s="39"/>
      <c r="F396" s="39"/>
      <c r="G396" s="40" t="s">
        <v>1742</v>
      </c>
      <c r="H396" s="40"/>
      <c r="I396" s="39" t="s">
        <v>1743</v>
      </c>
      <c r="J396" s="39"/>
      <c r="K396" s="10" t="s">
        <v>1741</v>
      </c>
      <c r="L396" s="11">
        <v>60</v>
      </c>
      <c r="M396" s="16"/>
      <c r="N396" s="10"/>
      <c r="O396" s="13">
        <v>4.4000000000000004</v>
      </c>
      <c r="P396" s="13">
        <v>413.6</v>
      </c>
      <c r="Q396" s="20">
        <v>2</v>
      </c>
      <c r="R396" s="33"/>
      <c r="S396" s="34">
        <f t="shared" si="12"/>
        <v>0</v>
      </c>
      <c r="T396" s="35">
        <f t="shared" si="13"/>
        <v>0</v>
      </c>
    </row>
    <row r="397" spans="1:20" s="1" customFormat="1" ht="73" customHeight="1" outlineLevel="1" x14ac:dyDescent="0.15">
      <c r="A397" s="41" t="s">
        <v>1744</v>
      </c>
      <c r="B397" s="41"/>
      <c r="C397" s="41"/>
      <c r="D397" s="41" t="s">
        <v>1745</v>
      </c>
      <c r="E397" s="41"/>
      <c r="F397" s="41"/>
      <c r="G397" s="42" t="s">
        <v>1746</v>
      </c>
      <c r="H397" s="42"/>
      <c r="I397" s="41" t="s">
        <v>1747</v>
      </c>
      <c r="J397" s="41"/>
      <c r="K397" s="10" t="s">
        <v>1745</v>
      </c>
      <c r="L397" s="11">
        <v>40</v>
      </c>
      <c r="M397" s="16"/>
      <c r="N397" s="10"/>
      <c r="O397" s="17">
        <v>11</v>
      </c>
      <c r="P397" s="18">
        <v>1034</v>
      </c>
      <c r="Q397" s="19">
        <v>273</v>
      </c>
      <c r="R397" s="33"/>
      <c r="S397" s="34">
        <f t="shared" si="12"/>
        <v>0</v>
      </c>
      <c r="T397" s="35">
        <f t="shared" si="13"/>
        <v>0</v>
      </c>
    </row>
    <row r="398" spans="1:20" s="1" customFormat="1" ht="73" customHeight="1" outlineLevel="1" x14ac:dyDescent="0.15">
      <c r="A398" s="39" t="s">
        <v>1748</v>
      </c>
      <c r="B398" s="39"/>
      <c r="C398" s="39"/>
      <c r="D398" s="39" t="s">
        <v>1749</v>
      </c>
      <c r="E398" s="39"/>
      <c r="F398" s="39"/>
      <c r="G398" s="40" t="s">
        <v>1750</v>
      </c>
      <c r="H398" s="40"/>
      <c r="I398" s="39" t="s">
        <v>1751</v>
      </c>
      <c r="J398" s="39"/>
      <c r="K398" s="10" t="s">
        <v>1752</v>
      </c>
      <c r="L398" s="11">
        <v>100</v>
      </c>
      <c r="M398" s="16"/>
      <c r="N398" s="10"/>
      <c r="O398" s="13">
        <v>10</v>
      </c>
      <c r="P398" s="13">
        <v>940</v>
      </c>
      <c r="Q398" s="15" t="s">
        <v>22</v>
      </c>
      <c r="R398" s="33"/>
      <c r="S398" s="34">
        <f t="shared" si="12"/>
        <v>0</v>
      </c>
      <c r="T398" s="35">
        <f t="shared" si="13"/>
        <v>0</v>
      </c>
    </row>
    <row r="399" spans="1:20" s="1" customFormat="1" ht="73" customHeight="1" outlineLevel="1" x14ac:dyDescent="0.15">
      <c r="A399" s="39" t="s">
        <v>1753</v>
      </c>
      <c r="B399" s="39"/>
      <c r="C399" s="39"/>
      <c r="D399" s="39" t="s">
        <v>1754</v>
      </c>
      <c r="E399" s="39"/>
      <c r="F399" s="39"/>
      <c r="G399" s="40" t="s">
        <v>1755</v>
      </c>
      <c r="H399" s="40"/>
      <c r="I399" s="39" t="s">
        <v>1756</v>
      </c>
      <c r="J399" s="39"/>
      <c r="K399" s="10" t="s">
        <v>1754</v>
      </c>
      <c r="L399" s="11">
        <v>72</v>
      </c>
      <c r="M399" s="16"/>
      <c r="N399" s="10"/>
      <c r="O399" s="13">
        <v>4.5</v>
      </c>
      <c r="P399" s="13">
        <v>423</v>
      </c>
      <c r="Q399" s="20">
        <v>382</v>
      </c>
      <c r="R399" s="33"/>
      <c r="S399" s="34">
        <f t="shared" si="12"/>
        <v>0</v>
      </c>
      <c r="T399" s="35">
        <f t="shared" si="13"/>
        <v>0</v>
      </c>
    </row>
    <row r="400" spans="1:20" s="1" customFormat="1" ht="73" customHeight="1" outlineLevel="1" x14ac:dyDescent="0.15">
      <c r="A400" s="39" t="s">
        <v>1757</v>
      </c>
      <c r="B400" s="39"/>
      <c r="C400" s="39"/>
      <c r="D400" s="39" t="s">
        <v>1758</v>
      </c>
      <c r="E400" s="39"/>
      <c r="F400" s="39"/>
      <c r="G400" s="40" t="s">
        <v>1759</v>
      </c>
      <c r="H400" s="40"/>
      <c r="I400" s="39" t="s">
        <v>1760</v>
      </c>
      <c r="J400" s="39"/>
      <c r="K400" s="10" t="s">
        <v>1758</v>
      </c>
      <c r="L400" s="11">
        <v>72</v>
      </c>
      <c r="M400" s="16"/>
      <c r="N400" s="10"/>
      <c r="O400" s="13">
        <v>4.5</v>
      </c>
      <c r="P400" s="13">
        <v>423</v>
      </c>
      <c r="Q400" s="20">
        <v>347</v>
      </c>
      <c r="R400" s="33"/>
      <c r="S400" s="34">
        <f t="shared" si="12"/>
        <v>0</v>
      </c>
      <c r="T400" s="35">
        <f t="shared" si="13"/>
        <v>0</v>
      </c>
    </row>
    <row r="401" spans="1:20" s="1" customFormat="1" ht="73" customHeight="1" outlineLevel="1" x14ac:dyDescent="0.15">
      <c r="A401" s="39" t="s">
        <v>1761</v>
      </c>
      <c r="B401" s="39"/>
      <c r="C401" s="39"/>
      <c r="D401" s="39" t="s">
        <v>1762</v>
      </c>
      <c r="E401" s="39"/>
      <c r="F401" s="39"/>
      <c r="G401" s="40" t="s">
        <v>1763</v>
      </c>
      <c r="H401" s="40"/>
      <c r="I401" s="39" t="s">
        <v>1764</v>
      </c>
      <c r="J401" s="39"/>
      <c r="K401" s="10" t="s">
        <v>1765</v>
      </c>
      <c r="L401" s="11">
        <v>120</v>
      </c>
      <c r="M401" s="16"/>
      <c r="N401" s="10"/>
      <c r="O401" s="13">
        <v>5.2</v>
      </c>
      <c r="P401" s="13">
        <v>488.8</v>
      </c>
      <c r="Q401" s="20">
        <v>175</v>
      </c>
      <c r="R401" s="33"/>
      <c r="S401" s="34">
        <f t="shared" si="12"/>
        <v>0</v>
      </c>
      <c r="T401" s="35">
        <f t="shared" si="13"/>
        <v>0</v>
      </c>
    </row>
    <row r="402" spans="1:20" s="1" customFormat="1" ht="73" customHeight="1" outlineLevel="1" x14ac:dyDescent="0.15">
      <c r="A402" s="41" t="s">
        <v>1766</v>
      </c>
      <c r="B402" s="41"/>
      <c r="C402" s="41"/>
      <c r="D402" s="41" t="s">
        <v>1767</v>
      </c>
      <c r="E402" s="41"/>
      <c r="F402" s="41"/>
      <c r="G402" s="42" t="s">
        <v>1768</v>
      </c>
      <c r="H402" s="42"/>
      <c r="I402" s="41" t="s">
        <v>1769</v>
      </c>
      <c r="J402" s="41"/>
      <c r="K402" s="10" t="s">
        <v>1767</v>
      </c>
      <c r="L402" s="11">
        <v>50</v>
      </c>
      <c r="M402" s="16"/>
      <c r="N402" s="10"/>
      <c r="O402" s="17">
        <v>25</v>
      </c>
      <c r="P402" s="18">
        <v>2350</v>
      </c>
      <c r="Q402" s="19">
        <v>243</v>
      </c>
      <c r="R402" s="33"/>
      <c r="S402" s="34">
        <f t="shared" si="12"/>
        <v>0</v>
      </c>
      <c r="T402" s="35">
        <f t="shared" si="13"/>
        <v>0</v>
      </c>
    </row>
    <row r="403" spans="1:20" s="1" customFormat="1" ht="73" customHeight="1" outlineLevel="1" x14ac:dyDescent="0.15">
      <c r="A403" s="39" t="s">
        <v>1770</v>
      </c>
      <c r="B403" s="39"/>
      <c r="C403" s="39"/>
      <c r="D403" s="24"/>
      <c r="E403" s="25"/>
      <c r="F403" s="26"/>
      <c r="G403" s="40" t="s">
        <v>1771</v>
      </c>
      <c r="H403" s="40"/>
      <c r="I403" s="39" t="s">
        <v>1772</v>
      </c>
      <c r="J403" s="39"/>
      <c r="K403" s="10" t="s">
        <v>1771</v>
      </c>
      <c r="L403" s="21"/>
      <c r="M403" s="16"/>
      <c r="N403" s="10"/>
      <c r="O403" s="13">
        <v>5.5</v>
      </c>
      <c r="P403" s="13">
        <v>517</v>
      </c>
      <c r="Q403" s="20">
        <v>195</v>
      </c>
      <c r="R403" s="33"/>
      <c r="S403" s="34">
        <f t="shared" si="12"/>
        <v>0</v>
      </c>
      <c r="T403" s="35">
        <f t="shared" si="13"/>
        <v>0</v>
      </c>
    </row>
    <row r="404" spans="1:20" s="1" customFormat="1" ht="73" customHeight="1" outlineLevel="1" x14ac:dyDescent="0.15">
      <c r="A404" s="39" t="s">
        <v>1773</v>
      </c>
      <c r="B404" s="39"/>
      <c r="C404" s="39"/>
      <c r="D404" s="24"/>
      <c r="E404" s="25"/>
      <c r="F404" s="26"/>
      <c r="G404" s="40" t="s">
        <v>1774</v>
      </c>
      <c r="H404" s="40"/>
      <c r="I404" s="39" t="s">
        <v>1775</v>
      </c>
      <c r="J404" s="39"/>
      <c r="K404" s="10" t="s">
        <v>1774</v>
      </c>
      <c r="L404" s="21"/>
      <c r="M404" s="16"/>
      <c r="N404" s="10"/>
      <c r="O404" s="13">
        <v>6</v>
      </c>
      <c r="P404" s="13">
        <v>564</v>
      </c>
      <c r="Q404" s="20">
        <v>195</v>
      </c>
      <c r="R404" s="33"/>
      <c r="S404" s="34">
        <f t="shared" si="12"/>
        <v>0</v>
      </c>
      <c r="T404" s="35">
        <f t="shared" si="13"/>
        <v>0</v>
      </c>
    </row>
    <row r="405" spans="1:20" s="1" customFormat="1" ht="73" customHeight="1" outlineLevel="1" x14ac:dyDescent="0.15">
      <c r="A405" s="39" t="s">
        <v>1776</v>
      </c>
      <c r="B405" s="39"/>
      <c r="C405" s="39"/>
      <c r="D405" s="24"/>
      <c r="E405" s="25"/>
      <c r="F405" s="26"/>
      <c r="G405" s="40" t="s">
        <v>1777</v>
      </c>
      <c r="H405" s="40"/>
      <c r="I405" s="39" t="s">
        <v>1778</v>
      </c>
      <c r="J405" s="39"/>
      <c r="K405" s="10" t="s">
        <v>1777</v>
      </c>
      <c r="L405" s="21"/>
      <c r="M405" s="16"/>
      <c r="N405" s="10"/>
      <c r="O405" s="13">
        <v>6</v>
      </c>
      <c r="P405" s="13">
        <v>564</v>
      </c>
      <c r="Q405" s="20">
        <v>187</v>
      </c>
      <c r="R405" s="33"/>
      <c r="S405" s="34">
        <f t="shared" si="12"/>
        <v>0</v>
      </c>
      <c r="T405" s="35">
        <f t="shared" si="13"/>
        <v>0</v>
      </c>
    </row>
    <row r="406" spans="1:20" s="1" customFormat="1" ht="73" customHeight="1" outlineLevel="1" x14ac:dyDescent="0.15">
      <c r="A406" s="39" t="s">
        <v>1779</v>
      </c>
      <c r="B406" s="39"/>
      <c r="C406" s="39"/>
      <c r="D406" s="24"/>
      <c r="E406" s="25"/>
      <c r="F406" s="26"/>
      <c r="G406" s="40" t="s">
        <v>1780</v>
      </c>
      <c r="H406" s="40"/>
      <c r="I406" s="39" t="s">
        <v>1781</v>
      </c>
      <c r="J406" s="39"/>
      <c r="K406" s="10" t="s">
        <v>1780</v>
      </c>
      <c r="L406" s="21"/>
      <c r="M406" s="16"/>
      <c r="N406" s="10"/>
      <c r="O406" s="13">
        <v>5.5</v>
      </c>
      <c r="P406" s="13">
        <v>517</v>
      </c>
      <c r="Q406" s="20">
        <v>197</v>
      </c>
      <c r="R406" s="33"/>
      <c r="S406" s="34">
        <f t="shared" si="12"/>
        <v>0</v>
      </c>
      <c r="T406" s="35">
        <f t="shared" si="13"/>
        <v>0</v>
      </c>
    </row>
    <row r="407" spans="1:20" s="1" customFormat="1" ht="73" customHeight="1" outlineLevel="1" x14ac:dyDescent="0.15">
      <c r="A407" s="39" t="s">
        <v>1782</v>
      </c>
      <c r="B407" s="39"/>
      <c r="C407" s="39"/>
      <c r="D407" s="24"/>
      <c r="E407" s="25"/>
      <c r="F407" s="26"/>
      <c r="G407" s="40" t="s">
        <v>1783</v>
      </c>
      <c r="H407" s="40"/>
      <c r="I407" s="39" t="s">
        <v>1784</v>
      </c>
      <c r="J407" s="39"/>
      <c r="K407" s="10" t="s">
        <v>1783</v>
      </c>
      <c r="L407" s="21"/>
      <c r="M407" s="16"/>
      <c r="N407" s="10"/>
      <c r="O407" s="13">
        <v>5.5</v>
      </c>
      <c r="P407" s="13">
        <v>517</v>
      </c>
      <c r="Q407" s="20">
        <v>168</v>
      </c>
      <c r="R407" s="33"/>
      <c r="S407" s="34">
        <f t="shared" si="12"/>
        <v>0</v>
      </c>
      <c r="T407" s="35">
        <f t="shared" si="13"/>
        <v>0</v>
      </c>
    </row>
    <row r="408" spans="1:20" s="1" customFormat="1" ht="73" customHeight="1" outlineLevel="1" x14ac:dyDescent="0.15">
      <c r="A408" s="39" t="s">
        <v>1785</v>
      </c>
      <c r="B408" s="39"/>
      <c r="C408" s="39"/>
      <c r="D408" s="39" t="s">
        <v>1786</v>
      </c>
      <c r="E408" s="39"/>
      <c r="F408" s="39"/>
      <c r="G408" s="40" t="s">
        <v>1787</v>
      </c>
      <c r="H408" s="40"/>
      <c r="I408" s="39" t="s">
        <v>1788</v>
      </c>
      <c r="J408" s="39"/>
      <c r="K408" s="10" t="s">
        <v>1787</v>
      </c>
      <c r="L408" s="11">
        <v>1</v>
      </c>
      <c r="M408" s="16"/>
      <c r="N408" s="10"/>
      <c r="O408" s="13">
        <v>6.5</v>
      </c>
      <c r="P408" s="13">
        <v>611</v>
      </c>
      <c r="Q408" s="20">
        <v>267</v>
      </c>
      <c r="R408" s="33"/>
      <c r="S408" s="34">
        <f t="shared" si="12"/>
        <v>0</v>
      </c>
      <c r="T408" s="35">
        <f t="shared" si="13"/>
        <v>0</v>
      </c>
    </row>
    <row r="409" spans="1:20" s="1" customFormat="1" ht="73" customHeight="1" outlineLevel="1" x14ac:dyDescent="0.15">
      <c r="A409" s="39" t="s">
        <v>1789</v>
      </c>
      <c r="B409" s="39"/>
      <c r="C409" s="39"/>
      <c r="D409" s="39" t="s">
        <v>1786</v>
      </c>
      <c r="E409" s="39"/>
      <c r="F409" s="39"/>
      <c r="G409" s="40" t="s">
        <v>1790</v>
      </c>
      <c r="H409" s="40"/>
      <c r="I409" s="39" t="s">
        <v>1791</v>
      </c>
      <c r="J409" s="39"/>
      <c r="K409" s="10" t="s">
        <v>1790</v>
      </c>
      <c r="L409" s="11">
        <v>1</v>
      </c>
      <c r="M409" s="16"/>
      <c r="N409" s="10"/>
      <c r="O409" s="13">
        <v>6.5</v>
      </c>
      <c r="P409" s="13">
        <v>611</v>
      </c>
      <c r="Q409" s="20">
        <v>255</v>
      </c>
      <c r="R409" s="33"/>
      <c r="S409" s="34">
        <f t="shared" si="12"/>
        <v>0</v>
      </c>
      <c r="T409" s="35">
        <f t="shared" si="13"/>
        <v>0</v>
      </c>
    </row>
    <row r="410" spans="1:20" s="1" customFormat="1" ht="73" customHeight="1" outlineLevel="1" x14ac:dyDescent="0.15">
      <c r="A410" s="39" t="s">
        <v>1792</v>
      </c>
      <c r="B410" s="39"/>
      <c r="C410" s="39"/>
      <c r="D410" s="39" t="s">
        <v>1793</v>
      </c>
      <c r="E410" s="39"/>
      <c r="F410" s="39"/>
      <c r="G410" s="40" t="s">
        <v>1794</v>
      </c>
      <c r="H410" s="40"/>
      <c r="I410" s="39" t="s">
        <v>1795</v>
      </c>
      <c r="J410" s="39"/>
      <c r="K410" s="10" t="s">
        <v>1796</v>
      </c>
      <c r="L410" s="11">
        <v>20</v>
      </c>
      <c r="M410" s="16"/>
      <c r="N410" s="10"/>
      <c r="O410" s="13">
        <v>0.4</v>
      </c>
      <c r="P410" s="13">
        <v>37.6</v>
      </c>
      <c r="Q410" s="22">
        <v>4171</v>
      </c>
      <c r="R410" s="33"/>
      <c r="S410" s="34">
        <f t="shared" si="12"/>
        <v>0</v>
      </c>
      <c r="T410" s="35">
        <f t="shared" si="13"/>
        <v>0</v>
      </c>
    </row>
    <row r="411" spans="1:20" s="1" customFormat="1" ht="73" customHeight="1" outlineLevel="1" x14ac:dyDescent="0.15">
      <c r="A411" s="39" t="s">
        <v>1797</v>
      </c>
      <c r="B411" s="39"/>
      <c r="C411" s="39"/>
      <c r="D411" s="39" t="s">
        <v>1798</v>
      </c>
      <c r="E411" s="39"/>
      <c r="F411" s="39"/>
      <c r="G411" s="40" t="s">
        <v>1799</v>
      </c>
      <c r="H411" s="40"/>
      <c r="I411" s="39" t="s">
        <v>1800</v>
      </c>
      <c r="J411" s="39"/>
      <c r="K411" s="10" t="s">
        <v>1801</v>
      </c>
      <c r="L411" s="11">
        <v>1</v>
      </c>
      <c r="M411" s="16"/>
      <c r="N411" s="10"/>
      <c r="O411" s="13">
        <v>0.16</v>
      </c>
      <c r="P411" s="13">
        <v>15</v>
      </c>
      <c r="Q411" s="22">
        <v>5941</v>
      </c>
      <c r="R411" s="33"/>
      <c r="S411" s="34">
        <f t="shared" si="12"/>
        <v>0</v>
      </c>
      <c r="T411" s="35">
        <f t="shared" si="13"/>
        <v>0</v>
      </c>
    </row>
    <row r="412" spans="1:20" s="1" customFormat="1" ht="73" customHeight="1" outlineLevel="1" x14ac:dyDescent="0.15">
      <c r="A412" s="39" t="s">
        <v>1802</v>
      </c>
      <c r="B412" s="39"/>
      <c r="C412" s="39"/>
      <c r="D412" s="39" t="s">
        <v>1803</v>
      </c>
      <c r="E412" s="39"/>
      <c r="F412" s="39"/>
      <c r="G412" s="40" t="s">
        <v>1804</v>
      </c>
      <c r="H412" s="40"/>
      <c r="I412" s="39" t="s">
        <v>1805</v>
      </c>
      <c r="J412" s="39"/>
      <c r="K412" s="10" t="s">
        <v>1806</v>
      </c>
      <c r="L412" s="11">
        <v>1</v>
      </c>
      <c r="M412" s="16"/>
      <c r="N412" s="10"/>
      <c r="O412" s="13">
        <v>0.16</v>
      </c>
      <c r="P412" s="13">
        <v>15</v>
      </c>
      <c r="Q412" s="22">
        <v>8063</v>
      </c>
      <c r="R412" s="33"/>
      <c r="S412" s="34">
        <f t="shared" si="12"/>
        <v>0</v>
      </c>
      <c r="T412" s="35">
        <f t="shared" si="13"/>
        <v>0</v>
      </c>
    </row>
    <row r="413" spans="1:20" s="1" customFormat="1" ht="73" customHeight="1" outlineLevel="1" x14ac:dyDescent="0.15">
      <c r="A413" s="39" t="s">
        <v>1807</v>
      </c>
      <c r="B413" s="39"/>
      <c r="C413" s="39"/>
      <c r="D413" s="39" t="s">
        <v>1808</v>
      </c>
      <c r="E413" s="39"/>
      <c r="F413" s="39"/>
      <c r="G413" s="40" t="s">
        <v>1809</v>
      </c>
      <c r="H413" s="40"/>
      <c r="I413" s="39" t="s">
        <v>1810</v>
      </c>
      <c r="J413" s="39"/>
      <c r="K413" s="10" t="s">
        <v>1811</v>
      </c>
      <c r="L413" s="11">
        <v>16</v>
      </c>
      <c r="M413" s="16"/>
      <c r="N413" s="10"/>
      <c r="O413" s="13">
        <v>0.5</v>
      </c>
      <c r="P413" s="13">
        <v>47</v>
      </c>
      <c r="Q413" s="22">
        <v>11190</v>
      </c>
      <c r="R413" s="33"/>
      <c r="S413" s="34">
        <f t="shared" si="12"/>
        <v>0</v>
      </c>
      <c r="T413" s="35">
        <f t="shared" si="13"/>
        <v>0</v>
      </c>
    </row>
    <row r="414" spans="1:20" s="1" customFormat="1" ht="73" customHeight="1" outlineLevel="1" x14ac:dyDescent="0.15">
      <c r="A414" s="39" t="s">
        <v>1812</v>
      </c>
      <c r="B414" s="39"/>
      <c r="C414" s="39"/>
      <c r="D414" s="39" t="s">
        <v>1813</v>
      </c>
      <c r="E414" s="39"/>
      <c r="F414" s="39"/>
      <c r="G414" s="40" t="s">
        <v>1814</v>
      </c>
      <c r="H414" s="40"/>
      <c r="I414" s="39" t="s">
        <v>1815</v>
      </c>
      <c r="J414" s="39"/>
      <c r="K414" s="10" t="s">
        <v>1816</v>
      </c>
      <c r="L414" s="11">
        <v>16</v>
      </c>
      <c r="M414" s="16"/>
      <c r="N414" s="10"/>
      <c r="O414" s="13">
        <v>0.5</v>
      </c>
      <c r="P414" s="13">
        <v>47</v>
      </c>
      <c r="Q414" s="22">
        <v>3569</v>
      </c>
      <c r="R414" s="33"/>
      <c r="S414" s="34">
        <f t="shared" si="12"/>
        <v>0</v>
      </c>
      <c r="T414" s="35">
        <f t="shared" si="13"/>
        <v>0</v>
      </c>
    </row>
    <row r="415" spans="1:20" s="1" customFormat="1" ht="73" customHeight="1" outlineLevel="1" x14ac:dyDescent="0.15">
      <c r="A415" s="41" t="s">
        <v>1817</v>
      </c>
      <c r="B415" s="41"/>
      <c r="C415" s="41"/>
      <c r="D415" s="41" t="s">
        <v>1818</v>
      </c>
      <c r="E415" s="41"/>
      <c r="F415" s="41"/>
      <c r="G415" s="42" t="s">
        <v>1819</v>
      </c>
      <c r="H415" s="42"/>
      <c r="I415" s="41" t="s">
        <v>1820</v>
      </c>
      <c r="J415" s="41"/>
      <c r="K415" s="10" t="s">
        <v>1818</v>
      </c>
      <c r="L415" s="11">
        <v>20</v>
      </c>
      <c r="M415" s="16"/>
      <c r="N415" s="10"/>
      <c r="O415" s="17">
        <v>19.8</v>
      </c>
      <c r="P415" s="18">
        <v>1861.2</v>
      </c>
      <c r="Q415" s="19">
        <v>95</v>
      </c>
      <c r="R415" s="33"/>
      <c r="S415" s="34">
        <f t="shared" si="12"/>
        <v>0</v>
      </c>
      <c r="T415" s="35">
        <f t="shared" si="13"/>
        <v>0</v>
      </c>
    </row>
    <row r="416" spans="1:20" s="1" customFormat="1" ht="73" customHeight="1" outlineLevel="1" x14ac:dyDescent="0.15">
      <c r="A416" s="41" t="s">
        <v>1821</v>
      </c>
      <c r="B416" s="41"/>
      <c r="C416" s="41"/>
      <c r="D416" s="41" t="s">
        <v>1822</v>
      </c>
      <c r="E416" s="41"/>
      <c r="F416" s="41"/>
      <c r="G416" s="42" t="s">
        <v>1823</v>
      </c>
      <c r="H416" s="42"/>
      <c r="I416" s="41" t="s">
        <v>1824</v>
      </c>
      <c r="J416" s="41"/>
      <c r="K416" s="10" t="s">
        <v>1825</v>
      </c>
      <c r="L416" s="11">
        <v>30</v>
      </c>
      <c r="M416" s="16"/>
      <c r="N416" s="10"/>
      <c r="O416" s="17">
        <v>7.2</v>
      </c>
      <c r="P416" s="17">
        <v>676.8</v>
      </c>
      <c r="Q416" s="15" t="s">
        <v>22</v>
      </c>
      <c r="R416" s="33"/>
      <c r="S416" s="34">
        <f t="shared" si="12"/>
        <v>0</v>
      </c>
      <c r="T416" s="35">
        <f t="shared" si="13"/>
        <v>0</v>
      </c>
    </row>
    <row r="417" spans="1:20" s="1" customFormat="1" ht="73" customHeight="1" outlineLevel="1" x14ac:dyDescent="0.15">
      <c r="A417" s="39" t="s">
        <v>1826</v>
      </c>
      <c r="B417" s="39"/>
      <c r="C417" s="39"/>
      <c r="D417" s="39" t="s">
        <v>1827</v>
      </c>
      <c r="E417" s="39"/>
      <c r="F417" s="39"/>
      <c r="G417" s="40" t="s">
        <v>1828</v>
      </c>
      <c r="H417" s="40"/>
      <c r="I417" s="39" t="s">
        <v>1829</v>
      </c>
      <c r="J417" s="39"/>
      <c r="K417" s="10" t="s">
        <v>1830</v>
      </c>
      <c r="L417" s="11">
        <v>25</v>
      </c>
      <c r="M417" s="16"/>
      <c r="N417" s="10"/>
      <c r="O417" s="13">
        <v>10</v>
      </c>
      <c r="P417" s="13">
        <v>940</v>
      </c>
      <c r="Q417" s="20">
        <v>4</v>
      </c>
      <c r="R417" s="33"/>
      <c r="S417" s="34">
        <f t="shared" si="12"/>
        <v>0</v>
      </c>
      <c r="T417" s="35">
        <f t="shared" si="13"/>
        <v>0</v>
      </c>
    </row>
    <row r="418" spans="1:20" s="1" customFormat="1" ht="73" customHeight="1" outlineLevel="1" x14ac:dyDescent="0.15">
      <c r="A418" s="39" t="s">
        <v>1831</v>
      </c>
      <c r="B418" s="39"/>
      <c r="C418" s="39"/>
      <c r="D418" s="39" t="s">
        <v>1832</v>
      </c>
      <c r="E418" s="39"/>
      <c r="F418" s="39"/>
      <c r="G418" s="40" t="s">
        <v>1833</v>
      </c>
      <c r="H418" s="40"/>
      <c r="I418" s="39" t="s">
        <v>1834</v>
      </c>
      <c r="J418" s="39"/>
      <c r="K418" s="10" t="s">
        <v>1832</v>
      </c>
      <c r="L418" s="11">
        <v>8</v>
      </c>
      <c r="M418" s="16"/>
      <c r="N418" s="10"/>
      <c r="O418" s="13">
        <v>27.6</v>
      </c>
      <c r="P418" s="14">
        <v>2594.4</v>
      </c>
      <c r="Q418" s="15" t="s">
        <v>22</v>
      </c>
      <c r="R418" s="33"/>
      <c r="S418" s="34">
        <f t="shared" si="12"/>
        <v>0</v>
      </c>
      <c r="T418" s="35">
        <f t="shared" si="13"/>
        <v>0</v>
      </c>
    </row>
    <row r="419" spans="1:20" s="1" customFormat="1" ht="73" customHeight="1" outlineLevel="1" x14ac:dyDescent="0.15">
      <c r="A419" s="39" t="s">
        <v>1835</v>
      </c>
      <c r="B419" s="39"/>
      <c r="C419" s="39"/>
      <c r="D419" s="39" t="s">
        <v>1836</v>
      </c>
      <c r="E419" s="39"/>
      <c r="F419" s="39"/>
      <c r="G419" s="40" t="s">
        <v>1837</v>
      </c>
      <c r="H419" s="40"/>
      <c r="I419" s="39" t="s">
        <v>1838</v>
      </c>
      <c r="J419" s="39"/>
      <c r="K419" s="10" t="s">
        <v>1839</v>
      </c>
      <c r="L419" s="11">
        <v>8</v>
      </c>
      <c r="M419" s="16"/>
      <c r="N419" s="10"/>
      <c r="O419" s="13">
        <v>21</v>
      </c>
      <c r="P419" s="14">
        <v>1974</v>
      </c>
      <c r="Q419" s="20">
        <v>53</v>
      </c>
      <c r="R419" s="33"/>
      <c r="S419" s="34">
        <f t="shared" si="12"/>
        <v>0</v>
      </c>
      <c r="T419" s="35">
        <f t="shared" si="13"/>
        <v>0</v>
      </c>
    </row>
    <row r="420" spans="1:20" s="1" customFormat="1" ht="73" customHeight="1" outlineLevel="1" x14ac:dyDescent="0.15">
      <c r="A420" s="39" t="s">
        <v>1840</v>
      </c>
      <c r="B420" s="39"/>
      <c r="C420" s="39"/>
      <c r="D420" s="39" t="s">
        <v>1839</v>
      </c>
      <c r="E420" s="39"/>
      <c r="F420" s="39"/>
      <c r="G420" s="40" t="s">
        <v>1841</v>
      </c>
      <c r="H420" s="40"/>
      <c r="I420" s="39" t="s">
        <v>1842</v>
      </c>
      <c r="J420" s="39"/>
      <c r="K420" s="10" t="s">
        <v>1839</v>
      </c>
      <c r="L420" s="21"/>
      <c r="M420" s="16"/>
      <c r="N420" s="10"/>
      <c r="O420" s="13">
        <v>24</v>
      </c>
      <c r="P420" s="14">
        <v>2256</v>
      </c>
      <c r="Q420" s="15" t="s">
        <v>22</v>
      </c>
      <c r="R420" s="33"/>
      <c r="S420" s="34">
        <f t="shared" si="12"/>
        <v>0</v>
      </c>
      <c r="T420" s="35">
        <f t="shared" si="13"/>
        <v>0</v>
      </c>
    </row>
    <row r="421" spans="1:20" s="1" customFormat="1" ht="73" customHeight="1" outlineLevel="1" x14ac:dyDescent="0.15">
      <c r="A421" s="39" t="s">
        <v>1843</v>
      </c>
      <c r="B421" s="39"/>
      <c r="C421" s="39"/>
      <c r="D421" s="39" t="s">
        <v>1844</v>
      </c>
      <c r="E421" s="39"/>
      <c r="F421" s="39"/>
      <c r="G421" s="40" t="s">
        <v>1845</v>
      </c>
      <c r="H421" s="40"/>
      <c r="I421" s="39" t="s">
        <v>1846</v>
      </c>
      <c r="J421" s="39"/>
      <c r="K421" s="10" t="s">
        <v>1847</v>
      </c>
      <c r="L421" s="11">
        <v>30</v>
      </c>
      <c r="M421" s="12" t="s">
        <v>20</v>
      </c>
      <c r="N421" s="10" t="s">
        <v>21</v>
      </c>
      <c r="O421" s="13">
        <v>9.3000000000000007</v>
      </c>
      <c r="P421" s="13">
        <v>874.2</v>
      </c>
      <c r="Q421" s="15" t="s">
        <v>22</v>
      </c>
      <c r="R421" s="33"/>
      <c r="S421" s="34">
        <f t="shared" si="12"/>
        <v>0</v>
      </c>
      <c r="T421" s="35">
        <f t="shared" si="13"/>
        <v>0</v>
      </c>
    </row>
    <row r="422" spans="1:20" s="1" customFormat="1" ht="73" customHeight="1" outlineLevel="1" x14ac:dyDescent="0.15">
      <c r="A422" s="41" t="s">
        <v>1848</v>
      </c>
      <c r="B422" s="41"/>
      <c r="C422" s="41"/>
      <c r="D422" s="41" t="s">
        <v>1849</v>
      </c>
      <c r="E422" s="41"/>
      <c r="F422" s="41"/>
      <c r="G422" s="42" t="s">
        <v>1850</v>
      </c>
      <c r="H422" s="42"/>
      <c r="I422" s="41" t="s">
        <v>1851</v>
      </c>
      <c r="J422" s="41"/>
      <c r="K422" s="10" t="s">
        <v>1849</v>
      </c>
      <c r="L422" s="11">
        <v>36</v>
      </c>
      <c r="M422" s="16"/>
      <c r="N422" s="10"/>
      <c r="O422" s="17">
        <v>3.5</v>
      </c>
      <c r="P422" s="17">
        <v>329</v>
      </c>
      <c r="Q422" s="19">
        <v>216</v>
      </c>
      <c r="R422" s="33"/>
      <c r="S422" s="34">
        <f t="shared" si="12"/>
        <v>0</v>
      </c>
      <c r="T422" s="35">
        <f t="shared" si="13"/>
        <v>0</v>
      </c>
    </row>
    <row r="423" spans="1:20" s="1" customFormat="1" ht="73" customHeight="1" outlineLevel="1" x14ac:dyDescent="0.15">
      <c r="A423" s="39" t="s">
        <v>1852</v>
      </c>
      <c r="B423" s="39"/>
      <c r="C423" s="39"/>
      <c r="D423" s="39" t="s">
        <v>1853</v>
      </c>
      <c r="E423" s="39"/>
      <c r="F423" s="39"/>
      <c r="G423" s="40" t="s">
        <v>1854</v>
      </c>
      <c r="H423" s="40"/>
      <c r="I423" s="39" t="s">
        <v>1855</v>
      </c>
      <c r="J423" s="39"/>
      <c r="K423" s="10" t="s">
        <v>1853</v>
      </c>
      <c r="L423" s="11">
        <v>40</v>
      </c>
      <c r="M423" s="12" t="s">
        <v>20</v>
      </c>
      <c r="N423" s="10" t="s">
        <v>162</v>
      </c>
      <c r="O423" s="13">
        <v>15</v>
      </c>
      <c r="P423" s="14">
        <v>1410</v>
      </c>
      <c r="Q423" s="15" t="s">
        <v>22</v>
      </c>
      <c r="R423" s="33"/>
      <c r="S423" s="34">
        <f t="shared" si="12"/>
        <v>0</v>
      </c>
      <c r="T423" s="35">
        <f t="shared" si="13"/>
        <v>0</v>
      </c>
    </row>
    <row r="424" spans="1:20" s="1" customFormat="1" ht="73" customHeight="1" outlineLevel="1" x14ac:dyDescent="0.15">
      <c r="A424" s="39" t="s">
        <v>1856</v>
      </c>
      <c r="B424" s="39"/>
      <c r="C424" s="39"/>
      <c r="D424" s="39" t="s">
        <v>1857</v>
      </c>
      <c r="E424" s="39"/>
      <c r="F424" s="39"/>
      <c r="G424" s="40" t="s">
        <v>1858</v>
      </c>
      <c r="H424" s="40"/>
      <c r="I424" s="39" t="s">
        <v>1859</v>
      </c>
      <c r="J424" s="39"/>
      <c r="K424" s="10" t="s">
        <v>1857</v>
      </c>
      <c r="L424" s="11">
        <v>100</v>
      </c>
      <c r="M424" s="16"/>
      <c r="N424" s="10"/>
      <c r="O424" s="13">
        <v>4.5</v>
      </c>
      <c r="P424" s="13">
        <v>423</v>
      </c>
      <c r="Q424" s="15" t="s">
        <v>22</v>
      </c>
      <c r="R424" s="33"/>
      <c r="S424" s="34">
        <f t="shared" si="12"/>
        <v>0</v>
      </c>
      <c r="T424" s="35">
        <f t="shared" si="13"/>
        <v>0</v>
      </c>
    </row>
    <row r="425" spans="1:20" s="1" customFormat="1" ht="73" customHeight="1" outlineLevel="1" x14ac:dyDescent="0.15">
      <c r="A425" s="41" t="s">
        <v>1860</v>
      </c>
      <c r="B425" s="41"/>
      <c r="C425" s="41"/>
      <c r="D425" s="41" t="s">
        <v>1861</v>
      </c>
      <c r="E425" s="41"/>
      <c r="F425" s="41"/>
      <c r="G425" s="42" t="s">
        <v>1862</v>
      </c>
      <c r="H425" s="42"/>
      <c r="I425" s="41" t="s">
        <v>1863</v>
      </c>
      <c r="J425" s="41"/>
      <c r="K425" s="10" t="s">
        <v>1861</v>
      </c>
      <c r="L425" s="11">
        <v>120</v>
      </c>
      <c r="M425" s="16"/>
      <c r="N425" s="10"/>
      <c r="O425" s="17">
        <v>3.5</v>
      </c>
      <c r="P425" s="17">
        <v>329</v>
      </c>
      <c r="Q425" s="19">
        <v>274</v>
      </c>
      <c r="R425" s="33"/>
      <c r="S425" s="34">
        <f t="shared" si="12"/>
        <v>0</v>
      </c>
      <c r="T425" s="35">
        <f t="shared" si="13"/>
        <v>0</v>
      </c>
    </row>
    <row r="426" spans="1:20" s="1" customFormat="1" ht="73" customHeight="1" outlineLevel="1" x14ac:dyDescent="0.15">
      <c r="A426" s="39" t="s">
        <v>1864</v>
      </c>
      <c r="B426" s="39"/>
      <c r="C426" s="39"/>
      <c r="D426" s="39" t="s">
        <v>1865</v>
      </c>
      <c r="E426" s="39"/>
      <c r="F426" s="39"/>
      <c r="G426" s="40" t="s">
        <v>1866</v>
      </c>
      <c r="H426" s="40"/>
      <c r="I426" s="39" t="s">
        <v>1867</v>
      </c>
      <c r="J426" s="39"/>
      <c r="K426" s="10" t="s">
        <v>1865</v>
      </c>
      <c r="L426" s="11">
        <v>48</v>
      </c>
      <c r="M426" s="16"/>
      <c r="N426" s="10"/>
      <c r="O426" s="13">
        <v>2</v>
      </c>
      <c r="P426" s="13">
        <v>188</v>
      </c>
      <c r="Q426" s="15" t="s">
        <v>22</v>
      </c>
      <c r="R426" s="33"/>
      <c r="S426" s="34">
        <f t="shared" si="12"/>
        <v>0</v>
      </c>
      <c r="T426" s="35">
        <f t="shared" si="13"/>
        <v>0</v>
      </c>
    </row>
    <row r="427" spans="1:20" s="1" customFormat="1" ht="73" customHeight="1" outlineLevel="1" x14ac:dyDescent="0.15">
      <c r="A427" s="39" t="s">
        <v>1868</v>
      </c>
      <c r="B427" s="39"/>
      <c r="C427" s="39"/>
      <c r="D427" s="39" t="s">
        <v>1869</v>
      </c>
      <c r="E427" s="39"/>
      <c r="F427" s="39"/>
      <c r="G427" s="40" t="s">
        <v>1870</v>
      </c>
      <c r="H427" s="40"/>
      <c r="I427" s="39" t="s">
        <v>1871</v>
      </c>
      <c r="J427" s="39"/>
      <c r="K427" s="10" t="s">
        <v>1872</v>
      </c>
      <c r="L427" s="11">
        <v>40</v>
      </c>
      <c r="M427" s="16"/>
      <c r="N427" s="10"/>
      <c r="O427" s="13">
        <v>7</v>
      </c>
      <c r="P427" s="13">
        <v>658</v>
      </c>
      <c r="Q427" s="15" t="s">
        <v>22</v>
      </c>
      <c r="R427" s="33"/>
      <c r="S427" s="34">
        <f t="shared" si="12"/>
        <v>0</v>
      </c>
      <c r="T427" s="35">
        <f t="shared" si="13"/>
        <v>0</v>
      </c>
    </row>
    <row r="428" spans="1:20" s="1" customFormat="1" ht="73" customHeight="1" outlineLevel="1" x14ac:dyDescent="0.15">
      <c r="A428" s="39" t="s">
        <v>1873</v>
      </c>
      <c r="B428" s="39"/>
      <c r="C428" s="39"/>
      <c r="D428" s="39" t="s">
        <v>1874</v>
      </c>
      <c r="E428" s="39"/>
      <c r="F428" s="39"/>
      <c r="G428" s="40" t="s">
        <v>1875</v>
      </c>
      <c r="H428" s="40"/>
      <c r="I428" s="39" t="s">
        <v>1876</v>
      </c>
      <c r="J428" s="39"/>
      <c r="K428" s="10" t="s">
        <v>1874</v>
      </c>
      <c r="L428" s="11">
        <v>40</v>
      </c>
      <c r="M428" s="12" t="s">
        <v>20</v>
      </c>
      <c r="N428" s="10" t="s">
        <v>21</v>
      </c>
      <c r="O428" s="13">
        <v>7</v>
      </c>
      <c r="P428" s="13">
        <v>658</v>
      </c>
      <c r="Q428" s="15" t="s">
        <v>22</v>
      </c>
      <c r="R428" s="33"/>
      <c r="S428" s="34">
        <f t="shared" si="12"/>
        <v>0</v>
      </c>
      <c r="T428" s="35">
        <f t="shared" si="13"/>
        <v>0</v>
      </c>
    </row>
    <row r="429" spans="1:20" s="1" customFormat="1" ht="73" customHeight="1" outlineLevel="1" x14ac:dyDescent="0.15">
      <c r="A429" s="39" t="s">
        <v>1877</v>
      </c>
      <c r="B429" s="39"/>
      <c r="C429" s="39"/>
      <c r="D429" s="39" t="s">
        <v>1878</v>
      </c>
      <c r="E429" s="39"/>
      <c r="F429" s="39"/>
      <c r="G429" s="40" t="s">
        <v>1879</v>
      </c>
      <c r="H429" s="40"/>
      <c r="I429" s="39" t="s">
        <v>1880</v>
      </c>
      <c r="J429" s="39"/>
      <c r="K429" s="10" t="s">
        <v>1881</v>
      </c>
      <c r="L429" s="11">
        <v>80</v>
      </c>
      <c r="M429" s="16"/>
      <c r="N429" s="10"/>
      <c r="O429" s="13">
        <v>3.1</v>
      </c>
      <c r="P429" s="13">
        <v>291.39999999999998</v>
      </c>
      <c r="Q429" s="15" t="s">
        <v>22</v>
      </c>
      <c r="R429" s="33"/>
      <c r="S429" s="34">
        <f t="shared" si="12"/>
        <v>0</v>
      </c>
      <c r="T429" s="35">
        <f t="shared" si="13"/>
        <v>0</v>
      </c>
    </row>
    <row r="430" spans="1:20" s="1" customFormat="1" ht="73" customHeight="1" outlineLevel="1" x14ac:dyDescent="0.15">
      <c r="A430" s="39" t="s">
        <v>1882</v>
      </c>
      <c r="B430" s="39"/>
      <c r="C430" s="39"/>
      <c r="D430" s="39" t="s">
        <v>1883</v>
      </c>
      <c r="E430" s="39"/>
      <c r="F430" s="39"/>
      <c r="G430" s="40" t="s">
        <v>1884</v>
      </c>
      <c r="H430" s="40"/>
      <c r="I430" s="39" t="s">
        <v>1885</v>
      </c>
      <c r="J430" s="39"/>
      <c r="K430" s="10" t="s">
        <v>1886</v>
      </c>
      <c r="L430" s="11">
        <v>6</v>
      </c>
      <c r="M430" s="12" t="s">
        <v>20</v>
      </c>
      <c r="N430" s="10" t="s">
        <v>339</v>
      </c>
      <c r="O430" s="13">
        <v>69</v>
      </c>
      <c r="P430" s="14">
        <v>6486</v>
      </c>
      <c r="Q430" s="15" t="s">
        <v>22</v>
      </c>
      <c r="R430" s="33"/>
      <c r="S430" s="34">
        <f t="shared" si="12"/>
        <v>0</v>
      </c>
      <c r="T430" s="35">
        <f t="shared" si="13"/>
        <v>0</v>
      </c>
    </row>
    <row r="431" spans="1:20" s="1" customFormat="1" ht="73" customHeight="1" outlineLevel="1" x14ac:dyDescent="0.15">
      <c r="A431" s="41" t="s">
        <v>1887</v>
      </c>
      <c r="B431" s="41"/>
      <c r="C431" s="41"/>
      <c r="D431" s="41" t="s">
        <v>1888</v>
      </c>
      <c r="E431" s="41"/>
      <c r="F431" s="41"/>
      <c r="G431" s="42" t="s">
        <v>1889</v>
      </c>
      <c r="H431" s="42"/>
      <c r="I431" s="41" t="s">
        <v>1890</v>
      </c>
      <c r="J431" s="41"/>
      <c r="K431" s="10" t="s">
        <v>1891</v>
      </c>
      <c r="L431" s="11">
        <v>10</v>
      </c>
      <c r="M431" s="16"/>
      <c r="N431" s="10"/>
      <c r="O431" s="17">
        <v>48</v>
      </c>
      <c r="P431" s="18">
        <v>4512</v>
      </c>
      <c r="Q431" s="19">
        <v>450</v>
      </c>
      <c r="R431" s="33"/>
      <c r="S431" s="34">
        <f t="shared" si="12"/>
        <v>0</v>
      </c>
      <c r="T431" s="35">
        <f t="shared" si="13"/>
        <v>0</v>
      </c>
    </row>
    <row r="432" spans="1:20" s="1" customFormat="1" ht="73" customHeight="1" outlineLevel="1" x14ac:dyDescent="0.15">
      <c r="A432" s="39" t="s">
        <v>1892</v>
      </c>
      <c r="B432" s="39"/>
      <c r="C432" s="39"/>
      <c r="D432" s="39" t="s">
        <v>1893</v>
      </c>
      <c r="E432" s="39"/>
      <c r="F432" s="39"/>
      <c r="G432" s="40" t="s">
        <v>1894</v>
      </c>
      <c r="H432" s="40"/>
      <c r="I432" s="39" t="s">
        <v>1895</v>
      </c>
      <c r="J432" s="39"/>
      <c r="K432" s="10" t="s">
        <v>1893</v>
      </c>
      <c r="L432" s="11">
        <v>10</v>
      </c>
      <c r="M432" s="16"/>
      <c r="N432" s="10"/>
      <c r="O432" s="13">
        <v>30</v>
      </c>
      <c r="P432" s="14">
        <v>2820</v>
      </c>
      <c r="Q432" s="15" t="s">
        <v>22</v>
      </c>
      <c r="R432" s="33"/>
      <c r="S432" s="34">
        <f t="shared" si="12"/>
        <v>0</v>
      </c>
      <c r="T432" s="35">
        <f t="shared" si="13"/>
        <v>0</v>
      </c>
    </row>
    <row r="433" spans="1:20" s="1" customFormat="1" ht="73" customHeight="1" outlineLevel="1" x14ac:dyDescent="0.15">
      <c r="A433" s="39" t="s">
        <v>1896</v>
      </c>
      <c r="B433" s="39"/>
      <c r="C433" s="39"/>
      <c r="D433" s="39" t="s">
        <v>1897</v>
      </c>
      <c r="E433" s="39"/>
      <c r="F433" s="39"/>
      <c r="G433" s="40" t="s">
        <v>1898</v>
      </c>
      <c r="H433" s="40"/>
      <c r="I433" s="39" t="s">
        <v>1899</v>
      </c>
      <c r="J433" s="39"/>
      <c r="K433" s="10" t="s">
        <v>1567</v>
      </c>
      <c r="L433" s="21"/>
      <c r="M433" s="16"/>
      <c r="N433" s="10"/>
      <c r="O433" s="13">
        <v>155</v>
      </c>
      <c r="P433" s="14">
        <v>14570</v>
      </c>
      <c r="Q433" s="20">
        <v>97</v>
      </c>
      <c r="R433" s="33"/>
      <c r="S433" s="34">
        <f t="shared" si="12"/>
        <v>0</v>
      </c>
      <c r="T433" s="35">
        <f t="shared" si="13"/>
        <v>0</v>
      </c>
    </row>
    <row r="434" spans="1:20" s="1" customFormat="1" ht="73" customHeight="1" outlineLevel="1" x14ac:dyDescent="0.15">
      <c r="A434" s="39" t="s">
        <v>1900</v>
      </c>
      <c r="B434" s="39"/>
      <c r="C434" s="39"/>
      <c r="D434" s="39" t="s">
        <v>1901</v>
      </c>
      <c r="E434" s="39"/>
      <c r="F434" s="39"/>
      <c r="G434" s="40" t="s">
        <v>1902</v>
      </c>
      <c r="H434" s="40"/>
      <c r="I434" s="39" t="s">
        <v>1903</v>
      </c>
      <c r="J434" s="39"/>
      <c r="K434" s="10" t="s">
        <v>1901</v>
      </c>
      <c r="L434" s="21"/>
      <c r="M434" s="16"/>
      <c r="N434" s="10"/>
      <c r="O434" s="13">
        <v>189</v>
      </c>
      <c r="P434" s="14">
        <v>17766</v>
      </c>
      <c r="Q434" s="15" t="s">
        <v>22</v>
      </c>
      <c r="R434" s="33"/>
      <c r="S434" s="34">
        <f t="shared" si="12"/>
        <v>0</v>
      </c>
      <c r="T434" s="35">
        <f t="shared" si="13"/>
        <v>0</v>
      </c>
    </row>
    <row r="435" spans="1:20" s="1" customFormat="1" ht="73" customHeight="1" outlineLevel="1" x14ac:dyDescent="0.15">
      <c r="A435" s="39" t="s">
        <v>1904</v>
      </c>
      <c r="B435" s="39"/>
      <c r="C435" s="39"/>
      <c r="D435" s="39" t="s">
        <v>1905</v>
      </c>
      <c r="E435" s="39"/>
      <c r="F435" s="39"/>
      <c r="G435" s="40" t="s">
        <v>1906</v>
      </c>
      <c r="H435" s="40"/>
      <c r="I435" s="39" t="s">
        <v>1907</v>
      </c>
      <c r="J435" s="39"/>
      <c r="K435" s="10" t="s">
        <v>1908</v>
      </c>
      <c r="L435" s="11">
        <v>1</v>
      </c>
      <c r="M435" s="16"/>
      <c r="N435" s="10"/>
      <c r="O435" s="13">
        <v>130</v>
      </c>
      <c r="P435" s="14">
        <v>12220</v>
      </c>
      <c r="Q435" s="15" t="s">
        <v>22</v>
      </c>
      <c r="R435" s="33"/>
      <c r="S435" s="34">
        <f t="shared" si="12"/>
        <v>0</v>
      </c>
      <c r="T435" s="35">
        <f t="shared" si="13"/>
        <v>0</v>
      </c>
    </row>
    <row r="436" spans="1:20" s="1" customFormat="1" ht="73" customHeight="1" outlineLevel="1" x14ac:dyDescent="0.15">
      <c r="A436" s="39" t="s">
        <v>1909</v>
      </c>
      <c r="B436" s="39"/>
      <c r="C436" s="39"/>
      <c r="D436" s="39" t="s">
        <v>1910</v>
      </c>
      <c r="E436" s="39"/>
      <c r="F436" s="39"/>
      <c r="G436" s="40" t="s">
        <v>1911</v>
      </c>
      <c r="H436" s="40"/>
      <c r="I436" s="39" t="s">
        <v>1912</v>
      </c>
      <c r="J436" s="39"/>
      <c r="K436" s="10" t="s">
        <v>1913</v>
      </c>
      <c r="L436" s="11">
        <v>1</v>
      </c>
      <c r="M436" s="12" t="s">
        <v>20</v>
      </c>
      <c r="N436" s="10" t="s">
        <v>28</v>
      </c>
      <c r="O436" s="13">
        <v>130</v>
      </c>
      <c r="P436" s="14">
        <v>12220</v>
      </c>
      <c r="Q436" s="15" t="s">
        <v>22</v>
      </c>
      <c r="R436" s="33"/>
      <c r="S436" s="34">
        <f t="shared" si="12"/>
        <v>0</v>
      </c>
      <c r="T436" s="35">
        <f t="shared" si="13"/>
        <v>0</v>
      </c>
    </row>
    <row r="437" spans="1:20" s="1" customFormat="1" ht="73" customHeight="1" outlineLevel="1" x14ac:dyDescent="0.15">
      <c r="A437" s="39" t="s">
        <v>1914</v>
      </c>
      <c r="B437" s="39"/>
      <c r="C437" s="39"/>
      <c r="D437" s="39" t="s">
        <v>1915</v>
      </c>
      <c r="E437" s="39"/>
      <c r="F437" s="39"/>
      <c r="G437" s="40" t="s">
        <v>1916</v>
      </c>
      <c r="H437" s="40"/>
      <c r="I437" s="39" t="s">
        <v>1917</v>
      </c>
      <c r="J437" s="39"/>
      <c r="K437" s="10" t="s">
        <v>1918</v>
      </c>
      <c r="L437" s="21"/>
      <c r="M437" s="16"/>
      <c r="N437" s="10"/>
      <c r="O437" s="13">
        <v>130</v>
      </c>
      <c r="P437" s="14">
        <v>12220</v>
      </c>
      <c r="Q437" s="20">
        <v>90</v>
      </c>
      <c r="R437" s="33"/>
      <c r="S437" s="34">
        <f t="shared" si="12"/>
        <v>0</v>
      </c>
      <c r="T437" s="35">
        <f t="shared" si="13"/>
        <v>0</v>
      </c>
    </row>
    <row r="438" spans="1:20" s="1" customFormat="1" ht="73" customHeight="1" outlineLevel="1" x14ac:dyDescent="0.15">
      <c r="A438" s="39" t="s">
        <v>1919</v>
      </c>
      <c r="B438" s="39"/>
      <c r="C438" s="39"/>
      <c r="D438" s="39" t="s">
        <v>1920</v>
      </c>
      <c r="E438" s="39"/>
      <c r="F438" s="39"/>
      <c r="G438" s="40" t="s">
        <v>1921</v>
      </c>
      <c r="H438" s="40"/>
      <c r="I438" s="39" t="s">
        <v>1922</v>
      </c>
      <c r="J438" s="39"/>
      <c r="K438" s="10" t="s">
        <v>1923</v>
      </c>
      <c r="L438" s="11">
        <v>1</v>
      </c>
      <c r="M438" s="16"/>
      <c r="N438" s="10"/>
      <c r="O438" s="13">
        <v>170</v>
      </c>
      <c r="P438" s="14">
        <v>15980</v>
      </c>
      <c r="Q438" s="15" t="s">
        <v>22</v>
      </c>
      <c r="R438" s="33"/>
      <c r="S438" s="34">
        <f t="shared" si="12"/>
        <v>0</v>
      </c>
      <c r="T438" s="35">
        <f t="shared" si="13"/>
        <v>0</v>
      </c>
    </row>
    <row r="439" spans="1:20" s="1" customFormat="1" ht="73" customHeight="1" outlineLevel="1" x14ac:dyDescent="0.15">
      <c r="A439" s="39" t="s">
        <v>1924</v>
      </c>
      <c r="B439" s="39"/>
      <c r="C439" s="39"/>
      <c r="D439" s="39" t="s">
        <v>1925</v>
      </c>
      <c r="E439" s="39"/>
      <c r="F439" s="39"/>
      <c r="G439" s="40" t="s">
        <v>1926</v>
      </c>
      <c r="H439" s="40"/>
      <c r="I439" s="39" t="s">
        <v>1927</v>
      </c>
      <c r="J439" s="39"/>
      <c r="K439" s="10" t="s">
        <v>1928</v>
      </c>
      <c r="L439" s="11">
        <v>30</v>
      </c>
      <c r="M439" s="16"/>
      <c r="N439" s="10"/>
      <c r="O439" s="13">
        <v>15</v>
      </c>
      <c r="P439" s="14">
        <v>1410</v>
      </c>
      <c r="Q439" s="15" t="s">
        <v>22</v>
      </c>
      <c r="R439" s="33"/>
      <c r="S439" s="34">
        <f t="shared" si="12"/>
        <v>0</v>
      </c>
      <c r="T439" s="35">
        <f t="shared" si="13"/>
        <v>0</v>
      </c>
    </row>
    <row r="440" spans="1:20" s="1" customFormat="1" ht="73" customHeight="1" outlineLevel="1" x14ac:dyDescent="0.15">
      <c r="A440" s="41" t="s">
        <v>1929</v>
      </c>
      <c r="B440" s="41"/>
      <c r="C440" s="41"/>
      <c r="D440" s="41" t="s">
        <v>1930</v>
      </c>
      <c r="E440" s="41"/>
      <c r="F440" s="41"/>
      <c r="G440" s="42" t="s">
        <v>1931</v>
      </c>
      <c r="H440" s="42"/>
      <c r="I440" s="41" t="s">
        <v>1932</v>
      </c>
      <c r="J440" s="41"/>
      <c r="K440" s="10" t="s">
        <v>1933</v>
      </c>
      <c r="L440" s="11">
        <v>17</v>
      </c>
      <c r="M440" s="16"/>
      <c r="N440" s="10"/>
      <c r="O440" s="17">
        <v>12.5</v>
      </c>
      <c r="P440" s="18">
        <v>1175</v>
      </c>
      <c r="Q440" s="19">
        <v>224</v>
      </c>
      <c r="R440" s="33"/>
      <c r="S440" s="34">
        <f t="shared" si="12"/>
        <v>0</v>
      </c>
      <c r="T440" s="35">
        <f t="shared" si="13"/>
        <v>0</v>
      </c>
    </row>
    <row r="441" spans="1:20" s="1" customFormat="1" ht="73" customHeight="1" outlineLevel="1" x14ac:dyDescent="0.15">
      <c r="A441" s="39" t="s">
        <v>1934</v>
      </c>
      <c r="B441" s="39"/>
      <c r="C441" s="39"/>
      <c r="D441" s="39" t="s">
        <v>1935</v>
      </c>
      <c r="E441" s="39"/>
      <c r="F441" s="39"/>
      <c r="G441" s="40" t="s">
        <v>1936</v>
      </c>
      <c r="H441" s="40"/>
      <c r="I441" s="39" t="s">
        <v>1937</v>
      </c>
      <c r="J441" s="39"/>
      <c r="K441" s="10" t="s">
        <v>1938</v>
      </c>
      <c r="L441" s="11">
        <v>17</v>
      </c>
      <c r="M441" s="16"/>
      <c r="N441" s="10"/>
      <c r="O441" s="13">
        <v>9.3000000000000007</v>
      </c>
      <c r="P441" s="13">
        <v>874.2</v>
      </c>
      <c r="Q441" s="20">
        <v>862</v>
      </c>
      <c r="R441" s="33"/>
      <c r="S441" s="34">
        <f t="shared" si="12"/>
        <v>0</v>
      </c>
      <c r="T441" s="35">
        <f t="shared" si="13"/>
        <v>0</v>
      </c>
    </row>
    <row r="442" spans="1:20" s="1" customFormat="1" ht="73" customHeight="1" outlineLevel="1" x14ac:dyDescent="0.15">
      <c r="A442" s="39" t="s">
        <v>1939</v>
      </c>
      <c r="B442" s="39"/>
      <c r="C442" s="39"/>
      <c r="D442" s="39" t="s">
        <v>1940</v>
      </c>
      <c r="E442" s="39"/>
      <c r="F442" s="39"/>
      <c r="G442" s="40" t="s">
        <v>1941</v>
      </c>
      <c r="H442" s="40"/>
      <c r="I442" s="39" t="s">
        <v>1942</v>
      </c>
      <c r="J442" s="39"/>
      <c r="K442" s="10" t="s">
        <v>1940</v>
      </c>
      <c r="L442" s="11">
        <v>6</v>
      </c>
      <c r="M442" s="16"/>
      <c r="N442" s="10"/>
      <c r="O442" s="13">
        <v>57.9</v>
      </c>
      <c r="P442" s="14">
        <v>5442.6</v>
      </c>
      <c r="Q442" s="15" t="s">
        <v>22</v>
      </c>
      <c r="R442" s="33"/>
      <c r="S442" s="34">
        <f t="shared" si="12"/>
        <v>0</v>
      </c>
      <c r="T442" s="35">
        <f t="shared" si="13"/>
        <v>0</v>
      </c>
    </row>
    <row r="443" spans="1:20" s="1" customFormat="1" ht="73" customHeight="1" outlineLevel="1" x14ac:dyDescent="0.15">
      <c r="A443" s="39" t="s">
        <v>1943</v>
      </c>
      <c r="B443" s="39"/>
      <c r="C443" s="39"/>
      <c r="D443" s="39" t="s">
        <v>1944</v>
      </c>
      <c r="E443" s="39"/>
      <c r="F443" s="39"/>
      <c r="G443" s="40" t="s">
        <v>1945</v>
      </c>
      <c r="H443" s="40"/>
      <c r="I443" s="39" t="s">
        <v>1946</v>
      </c>
      <c r="J443" s="39"/>
      <c r="K443" s="10" t="s">
        <v>1947</v>
      </c>
      <c r="L443" s="11">
        <v>20</v>
      </c>
      <c r="M443" s="16"/>
      <c r="N443" s="10"/>
      <c r="O443" s="13">
        <v>23.5</v>
      </c>
      <c r="P443" s="14">
        <v>2209</v>
      </c>
      <c r="Q443" s="15" t="s">
        <v>22</v>
      </c>
      <c r="R443" s="33"/>
      <c r="S443" s="34">
        <f t="shared" si="12"/>
        <v>0</v>
      </c>
      <c r="T443" s="35">
        <f t="shared" si="13"/>
        <v>0</v>
      </c>
    </row>
    <row r="444" spans="1:20" s="1" customFormat="1" ht="73" customHeight="1" outlineLevel="1" x14ac:dyDescent="0.15">
      <c r="A444" s="39" t="s">
        <v>1948</v>
      </c>
      <c r="B444" s="39"/>
      <c r="C444" s="39"/>
      <c r="D444" s="39" t="s">
        <v>1949</v>
      </c>
      <c r="E444" s="39"/>
      <c r="F444" s="39"/>
      <c r="G444" s="40" t="s">
        <v>1950</v>
      </c>
      <c r="H444" s="40"/>
      <c r="I444" s="39" t="s">
        <v>1951</v>
      </c>
      <c r="J444" s="39"/>
      <c r="K444" s="10" t="s">
        <v>1952</v>
      </c>
      <c r="L444" s="11">
        <v>20</v>
      </c>
      <c r="M444" s="16"/>
      <c r="N444" s="10"/>
      <c r="O444" s="13">
        <v>38</v>
      </c>
      <c r="P444" s="14">
        <v>3572</v>
      </c>
      <c r="Q444" s="15" t="s">
        <v>22</v>
      </c>
      <c r="R444" s="33"/>
      <c r="S444" s="34">
        <f t="shared" si="12"/>
        <v>0</v>
      </c>
      <c r="T444" s="35">
        <f t="shared" si="13"/>
        <v>0</v>
      </c>
    </row>
    <row r="445" spans="1:20" s="1" customFormat="1" ht="73" customHeight="1" outlineLevel="1" x14ac:dyDescent="0.15">
      <c r="A445" s="39" t="s">
        <v>1953</v>
      </c>
      <c r="B445" s="39"/>
      <c r="C445" s="39"/>
      <c r="D445" s="39" t="s">
        <v>1954</v>
      </c>
      <c r="E445" s="39"/>
      <c r="F445" s="39"/>
      <c r="G445" s="40" t="s">
        <v>1955</v>
      </c>
      <c r="H445" s="40"/>
      <c r="I445" s="39" t="s">
        <v>1956</v>
      </c>
      <c r="J445" s="39"/>
      <c r="K445" s="10" t="s">
        <v>1957</v>
      </c>
      <c r="L445" s="11">
        <v>30</v>
      </c>
      <c r="M445" s="12" t="s">
        <v>20</v>
      </c>
      <c r="N445" s="10" t="s">
        <v>21</v>
      </c>
      <c r="O445" s="13">
        <v>21</v>
      </c>
      <c r="P445" s="14">
        <v>1974</v>
      </c>
      <c r="Q445" s="15" t="s">
        <v>22</v>
      </c>
      <c r="R445" s="33"/>
      <c r="S445" s="34">
        <f t="shared" si="12"/>
        <v>0</v>
      </c>
      <c r="T445" s="35">
        <f t="shared" si="13"/>
        <v>0</v>
      </c>
    </row>
    <row r="446" spans="1:20" s="1" customFormat="1" ht="73" customHeight="1" outlineLevel="1" x14ac:dyDescent="0.15">
      <c r="A446" s="41" t="s">
        <v>1958</v>
      </c>
      <c r="B446" s="41"/>
      <c r="C446" s="41"/>
      <c r="D446" s="27"/>
      <c r="E446" s="28"/>
      <c r="F446" s="29"/>
      <c r="G446" s="42" t="s">
        <v>1959</v>
      </c>
      <c r="H446" s="42"/>
      <c r="I446" s="41" t="s">
        <v>1960</v>
      </c>
      <c r="J446" s="41"/>
      <c r="K446" s="10" t="s">
        <v>1959</v>
      </c>
      <c r="L446" s="11">
        <v>300</v>
      </c>
      <c r="M446" s="16"/>
      <c r="N446" s="10"/>
      <c r="O446" s="17">
        <v>10</v>
      </c>
      <c r="P446" s="17">
        <v>940</v>
      </c>
      <c r="Q446" s="19">
        <v>286</v>
      </c>
      <c r="R446" s="33"/>
      <c r="S446" s="34">
        <f t="shared" si="12"/>
        <v>0</v>
      </c>
      <c r="T446" s="35">
        <f t="shared" si="13"/>
        <v>0</v>
      </c>
    </row>
    <row r="447" spans="1:20" s="1" customFormat="1" ht="73" customHeight="1" outlineLevel="1" x14ac:dyDescent="0.15">
      <c r="A447" s="39" t="s">
        <v>1961</v>
      </c>
      <c r="B447" s="39"/>
      <c r="C447" s="39"/>
      <c r="D447" s="39" t="s">
        <v>1962</v>
      </c>
      <c r="E447" s="39"/>
      <c r="F447" s="39"/>
      <c r="G447" s="40" t="s">
        <v>1963</v>
      </c>
      <c r="H447" s="40"/>
      <c r="I447" s="39" t="s">
        <v>1964</v>
      </c>
      <c r="J447" s="39"/>
      <c r="K447" s="10" t="s">
        <v>1965</v>
      </c>
      <c r="L447" s="11">
        <v>1</v>
      </c>
      <c r="M447" s="16"/>
      <c r="N447" s="10"/>
      <c r="O447" s="13">
        <v>22</v>
      </c>
      <c r="P447" s="14">
        <v>2068</v>
      </c>
      <c r="Q447" s="15" t="s">
        <v>22</v>
      </c>
      <c r="R447" s="33"/>
      <c r="S447" s="34">
        <f t="shared" si="12"/>
        <v>0</v>
      </c>
      <c r="T447" s="35">
        <f t="shared" si="13"/>
        <v>0</v>
      </c>
    </row>
    <row r="448" spans="1:20" s="1" customFormat="1" ht="73" customHeight="1" outlineLevel="1" x14ac:dyDescent="0.15">
      <c r="A448" s="39" t="s">
        <v>1966</v>
      </c>
      <c r="B448" s="39"/>
      <c r="C448" s="39"/>
      <c r="D448" s="39" t="s">
        <v>1967</v>
      </c>
      <c r="E448" s="39"/>
      <c r="F448" s="39"/>
      <c r="G448" s="40" t="s">
        <v>1968</v>
      </c>
      <c r="H448" s="40"/>
      <c r="I448" s="39" t="s">
        <v>1969</v>
      </c>
      <c r="J448" s="39"/>
      <c r="K448" s="10" t="s">
        <v>1970</v>
      </c>
      <c r="L448" s="11">
        <v>1</v>
      </c>
      <c r="M448" s="16"/>
      <c r="N448" s="10"/>
      <c r="O448" s="13">
        <v>24</v>
      </c>
      <c r="P448" s="14">
        <v>2256</v>
      </c>
      <c r="Q448" s="15" t="s">
        <v>22</v>
      </c>
      <c r="R448" s="33"/>
      <c r="S448" s="34">
        <f t="shared" si="12"/>
        <v>0</v>
      </c>
      <c r="T448" s="35">
        <f t="shared" si="13"/>
        <v>0</v>
      </c>
    </row>
    <row r="449" spans="1:20" s="1" customFormat="1" ht="73" customHeight="1" outlineLevel="1" x14ac:dyDescent="0.15">
      <c r="A449" s="39" t="s">
        <v>1971</v>
      </c>
      <c r="B449" s="39"/>
      <c r="C449" s="39"/>
      <c r="D449" s="39" t="s">
        <v>1972</v>
      </c>
      <c r="E449" s="39"/>
      <c r="F449" s="39"/>
      <c r="G449" s="40" t="s">
        <v>1973</v>
      </c>
      <c r="H449" s="40"/>
      <c r="I449" s="39" t="s">
        <v>1974</v>
      </c>
      <c r="J449" s="39"/>
      <c r="K449" s="10" t="s">
        <v>1975</v>
      </c>
      <c r="L449" s="11">
        <v>4</v>
      </c>
      <c r="M449" s="16"/>
      <c r="N449" s="10"/>
      <c r="O449" s="13">
        <v>24</v>
      </c>
      <c r="P449" s="14">
        <v>2256</v>
      </c>
      <c r="Q449" s="15" t="s">
        <v>22</v>
      </c>
      <c r="R449" s="33"/>
      <c r="S449" s="34">
        <f t="shared" si="12"/>
        <v>0</v>
      </c>
      <c r="T449" s="35">
        <f t="shared" si="13"/>
        <v>0</v>
      </c>
    </row>
    <row r="450" spans="1:20" s="1" customFormat="1" ht="73" customHeight="1" outlineLevel="1" x14ac:dyDescent="0.15">
      <c r="A450" s="39" t="s">
        <v>1976</v>
      </c>
      <c r="B450" s="39"/>
      <c r="C450" s="39"/>
      <c r="D450" s="39" t="s">
        <v>1977</v>
      </c>
      <c r="E450" s="39"/>
      <c r="F450" s="39"/>
      <c r="G450" s="40" t="s">
        <v>1978</v>
      </c>
      <c r="H450" s="40"/>
      <c r="I450" s="39" t="s">
        <v>1979</v>
      </c>
      <c r="J450" s="39"/>
      <c r="K450" s="10" t="s">
        <v>1980</v>
      </c>
      <c r="L450" s="11">
        <v>10</v>
      </c>
      <c r="M450" s="16"/>
      <c r="N450" s="10"/>
      <c r="O450" s="13">
        <v>19</v>
      </c>
      <c r="P450" s="14">
        <v>1786</v>
      </c>
      <c r="Q450" s="22">
        <v>1903</v>
      </c>
      <c r="R450" s="33"/>
      <c r="S450" s="34">
        <f t="shared" si="12"/>
        <v>0</v>
      </c>
      <c r="T450" s="35">
        <f t="shared" si="13"/>
        <v>0</v>
      </c>
    </row>
    <row r="451" spans="1:20" s="1" customFormat="1" ht="73" customHeight="1" outlineLevel="1" x14ac:dyDescent="0.15">
      <c r="A451" s="39" t="s">
        <v>1981</v>
      </c>
      <c r="B451" s="39"/>
      <c r="C451" s="39"/>
      <c r="D451" s="39" t="s">
        <v>1982</v>
      </c>
      <c r="E451" s="39"/>
      <c r="F451" s="39"/>
      <c r="G451" s="40" t="s">
        <v>1983</v>
      </c>
      <c r="H451" s="40"/>
      <c r="I451" s="39" t="s">
        <v>1984</v>
      </c>
      <c r="J451" s="39"/>
      <c r="K451" s="10" t="s">
        <v>1985</v>
      </c>
      <c r="L451" s="11">
        <v>14</v>
      </c>
      <c r="M451" s="16"/>
      <c r="N451" s="10"/>
      <c r="O451" s="13">
        <v>27</v>
      </c>
      <c r="P451" s="14">
        <v>2538</v>
      </c>
      <c r="Q451" s="20">
        <v>206</v>
      </c>
      <c r="R451" s="33"/>
      <c r="S451" s="34">
        <f t="shared" si="12"/>
        <v>0</v>
      </c>
      <c r="T451" s="35">
        <f t="shared" si="13"/>
        <v>0</v>
      </c>
    </row>
    <row r="452" spans="1:20" s="1" customFormat="1" ht="73" customHeight="1" outlineLevel="1" x14ac:dyDescent="0.15">
      <c r="A452" s="39" t="s">
        <v>1986</v>
      </c>
      <c r="B452" s="39"/>
      <c r="C452" s="39"/>
      <c r="D452" s="24"/>
      <c r="E452" s="25"/>
      <c r="F452" s="26"/>
      <c r="G452" s="40" t="s">
        <v>1987</v>
      </c>
      <c r="H452" s="40"/>
      <c r="I452" s="39" t="s">
        <v>1988</v>
      </c>
      <c r="J452" s="39"/>
      <c r="K452" s="10" t="s">
        <v>1987</v>
      </c>
      <c r="L452" s="11">
        <v>10</v>
      </c>
      <c r="M452" s="16"/>
      <c r="N452" s="10"/>
      <c r="O452" s="13">
        <v>20</v>
      </c>
      <c r="P452" s="14">
        <v>1880</v>
      </c>
      <c r="Q452" s="20">
        <v>768</v>
      </c>
      <c r="R452" s="33"/>
      <c r="S452" s="34">
        <f t="shared" si="12"/>
        <v>0</v>
      </c>
      <c r="T452" s="35">
        <f t="shared" si="13"/>
        <v>0</v>
      </c>
    </row>
    <row r="453" spans="1:20" s="1" customFormat="1" ht="73" customHeight="1" outlineLevel="1" x14ac:dyDescent="0.15">
      <c r="A453" s="39" t="s">
        <v>1989</v>
      </c>
      <c r="B453" s="39"/>
      <c r="C453" s="39"/>
      <c r="D453" s="24"/>
      <c r="E453" s="25"/>
      <c r="F453" s="26"/>
      <c r="G453" s="40" t="s">
        <v>1990</v>
      </c>
      <c r="H453" s="40"/>
      <c r="I453" s="39" t="s">
        <v>1991</v>
      </c>
      <c r="J453" s="39"/>
      <c r="K453" s="10" t="s">
        <v>1990</v>
      </c>
      <c r="L453" s="11">
        <v>10</v>
      </c>
      <c r="M453" s="16"/>
      <c r="N453" s="10"/>
      <c r="O453" s="13">
        <v>20</v>
      </c>
      <c r="P453" s="14">
        <v>1880</v>
      </c>
      <c r="Q453" s="20">
        <v>727</v>
      </c>
      <c r="R453" s="33"/>
      <c r="S453" s="34">
        <f t="shared" si="12"/>
        <v>0</v>
      </c>
      <c r="T453" s="35">
        <f t="shared" si="13"/>
        <v>0</v>
      </c>
    </row>
    <row r="454" spans="1:20" s="1" customFormat="1" ht="73" customHeight="1" outlineLevel="1" x14ac:dyDescent="0.15">
      <c r="A454" s="39" t="s">
        <v>1992</v>
      </c>
      <c r="B454" s="39"/>
      <c r="C454" s="39"/>
      <c r="D454" s="39" t="s">
        <v>1993</v>
      </c>
      <c r="E454" s="39"/>
      <c r="F454" s="39"/>
      <c r="G454" s="40" t="s">
        <v>1994</v>
      </c>
      <c r="H454" s="40"/>
      <c r="I454" s="39" t="s">
        <v>1995</v>
      </c>
      <c r="J454" s="39"/>
      <c r="K454" s="10" t="s">
        <v>1996</v>
      </c>
      <c r="L454" s="11">
        <v>20</v>
      </c>
      <c r="M454" s="16"/>
      <c r="N454" s="10"/>
      <c r="O454" s="13">
        <v>15</v>
      </c>
      <c r="P454" s="14">
        <v>1410</v>
      </c>
      <c r="Q454" s="20">
        <v>136</v>
      </c>
      <c r="R454" s="33"/>
      <c r="S454" s="34">
        <f t="shared" si="12"/>
        <v>0</v>
      </c>
      <c r="T454" s="35">
        <f t="shared" si="13"/>
        <v>0</v>
      </c>
    </row>
    <row r="455" spans="1:20" s="1" customFormat="1" ht="73" customHeight="1" outlineLevel="1" x14ac:dyDescent="0.15">
      <c r="A455" s="39" t="s">
        <v>1997</v>
      </c>
      <c r="B455" s="39"/>
      <c r="C455" s="39"/>
      <c r="D455" s="24"/>
      <c r="E455" s="25"/>
      <c r="F455" s="26"/>
      <c r="G455" s="40" t="s">
        <v>1998</v>
      </c>
      <c r="H455" s="40"/>
      <c r="I455" s="39" t="s">
        <v>1999</v>
      </c>
      <c r="J455" s="39"/>
      <c r="K455" s="10" t="s">
        <v>1998</v>
      </c>
      <c r="L455" s="21"/>
      <c r="M455" s="12" t="s">
        <v>20</v>
      </c>
      <c r="N455" s="10" t="s">
        <v>339</v>
      </c>
      <c r="O455" s="13">
        <v>29</v>
      </c>
      <c r="P455" s="14">
        <v>2726</v>
      </c>
      <c r="Q455" s="15" t="s">
        <v>22</v>
      </c>
      <c r="R455" s="33"/>
      <c r="S455" s="34">
        <f t="shared" si="12"/>
        <v>0</v>
      </c>
      <c r="T455" s="35">
        <f t="shared" si="13"/>
        <v>0</v>
      </c>
    </row>
    <row r="456" spans="1:20" s="1" customFormat="1" ht="73" customHeight="1" outlineLevel="1" x14ac:dyDescent="0.15">
      <c r="A456" s="39" t="s">
        <v>2000</v>
      </c>
      <c r="B456" s="39"/>
      <c r="C456" s="39"/>
      <c r="D456" s="24"/>
      <c r="E456" s="25"/>
      <c r="F456" s="26"/>
      <c r="G456" s="40" t="s">
        <v>2001</v>
      </c>
      <c r="H456" s="40"/>
      <c r="I456" s="39" t="s">
        <v>2002</v>
      </c>
      <c r="J456" s="39"/>
      <c r="K456" s="10" t="s">
        <v>2001</v>
      </c>
      <c r="L456" s="21"/>
      <c r="M456" s="12" t="s">
        <v>20</v>
      </c>
      <c r="N456" s="10" t="s">
        <v>162</v>
      </c>
      <c r="O456" s="13">
        <v>29</v>
      </c>
      <c r="P456" s="14">
        <v>2726</v>
      </c>
      <c r="Q456" s="15" t="s">
        <v>22</v>
      </c>
      <c r="R456" s="33"/>
      <c r="S456" s="34">
        <f t="shared" si="12"/>
        <v>0</v>
      </c>
      <c r="T456" s="35">
        <f t="shared" si="13"/>
        <v>0</v>
      </c>
    </row>
    <row r="457" spans="1:20" s="1" customFormat="1" ht="73" customHeight="1" outlineLevel="1" x14ac:dyDescent="0.15">
      <c r="A457" s="39" t="s">
        <v>2003</v>
      </c>
      <c r="B457" s="39"/>
      <c r="C457" s="39"/>
      <c r="D457" s="39" t="s">
        <v>2004</v>
      </c>
      <c r="E457" s="39"/>
      <c r="F457" s="39"/>
      <c r="G457" s="40" t="s">
        <v>2005</v>
      </c>
      <c r="H457" s="40"/>
      <c r="I457" s="39" t="s">
        <v>2006</v>
      </c>
      <c r="J457" s="39"/>
      <c r="K457" s="10" t="s">
        <v>2007</v>
      </c>
      <c r="L457" s="11">
        <v>11</v>
      </c>
      <c r="M457" s="16"/>
      <c r="N457" s="10"/>
      <c r="O457" s="13">
        <v>29</v>
      </c>
      <c r="P457" s="14">
        <v>2726</v>
      </c>
      <c r="Q457" s="20">
        <v>234</v>
      </c>
      <c r="R457" s="33"/>
      <c r="S457" s="34">
        <f t="shared" si="12"/>
        <v>0</v>
      </c>
      <c r="T457" s="35">
        <f t="shared" si="13"/>
        <v>0</v>
      </c>
    </row>
    <row r="458" spans="1:20" s="1" customFormat="1" ht="73" customHeight="1" outlineLevel="1" x14ac:dyDescent="0.15">
      <c r="A458" s="39" t="s">
        <v>2008</v>
      </c>
      <c r="B458" s="39"/>
      <c r="C458" s="39"/>
      <c r="D458" s="24"/>
      <c r="E458" s="25"/>
      <c r="F458" s="26"/>
      <c r="G458" s="40" t="s">
        <v>2009</v>
      </c>
      <c r="H458" s="40"/>
      <c r="I458" s="39" t="s">
        <v>2010</v>
      </c>
      <c r="J458" s="39"/>
      <c r="K458" s="10" t="s">
        <v>2009</v>
      </c>
      <c r="L458" s="11">
        <v>8</v>
      </c>
      <c r="M458" s="16"/>
      <c r="N458" s="10"/>
      <c r="O458" s="13">
        <v>20</v>
      </c>
      <c r="P458" s="14">
        <v>1880</v>
      </c>
      <c r="Q458" s="22">
        <v>1925</v>
      </c>
      <c r="R458" s="33"/>
      <c r="S458" s="34">
        <f t="shared" si="12"/>
        <v>0</v>
      </c>
      <c r="T458" s="35">
        <f t="shared" si="13"/>
        <v>0</v>
      </c>
    </row>
    <row r="459" spans="1:20" s="1" customFormat="1" ht="73" customHeight="1" outlineLevel="1" x14ac:dyDescent="0.15">
      <c r="A459" s="39" t="s">
        <v>2011</v>
      </c>
      <c r="B459" s="39"/>
      <c r="C459" s="39"/>
      <c r="D459" s="39" t="s">
        <v>2012</v>
      </c>
      <c r="E459" s="39"/>
      <c r="F459" s="39"/>
      <c r="G459" s="40" t="s">
        <v>2013</v>
      </c>
      <c r="H459" s="40"/>
      <c r="I459" s="39" t="s">
        <v>2014</v>
      </c>
      <c r="J459" s="39"/>
      <c r="K459" s="10" t="s">
        <v>2015</v>
      </c>
      <c r="L459" s="21"/>
      <c r="M459" s="12" t="s">
        <v>20</v>
      </c>
      <c r="N459" s="10" t="s">
        <v>339</v>
      </c>
      <c r="O459" s="13">
        <v>17</v>
      </c>
      <c r="P459" s="14">
        <v>1598</v>
      </c>
      <c r="Q459" s="15" t="s">
        <v>22</v>
      </c>
      <c r="R459" s="33"/>
      <c r="S459" s="34">
        <f t="shared" ref="S459:S522" si="14">O459*R459</f>
        <v>0</v>
      </c>
      <c r="T459" s="35">
        <f t="shared" ref="T459:T522" si="15">P459*R459</f>
        <v>0</v>
      </c>
    </row>
    <row r="460" spans="1:20" s="1" customFormat="1" ht="73" customHeight="1" outlineLevel="1" x14ac:dyDescent="0.15">
      <c r="A460" s="39" t="s">
        <v>2016</v>
      </c>
      <c r="B460" s="39"/>
      <c r="C460" s="39"/>
      <c r="D460" s="24"/>
      <c r="E460" s="25"/>
      <c r="F460" s="26"/>
      <c r="G460" s="40" t="s">
        <v>2017</v>
      </c>
      <c r="H460" s="40"/>
      <c r="I460" s="39" t="s">
        <v>2018</v>
      </c>
      <c r="J460" s="39"/>
      <c r="K460" s="10" t="s">
        <v>2017</v>
      </c>
      <c r="L460" s="21"/>
      <c r="M460" s="16"/>
      <c r="N460" s="10"/>
      <c r="O460" s="13">
        <v>39</v>
      </c>
      <c r="P460" s="14">
        <v>3666</v>
      </c>
      <c r="Q460" s="20">
        <v>168</v>
      </c>
      <c r="R460" s="33"/>
      <c r="S460" s="34">
        <f t="shared" si="14"/>
        <v>0</v>
      </c>
      <c r="T460" s="35">
        <f t="shared" si="15"/>
        <v>0</v>
      </c>
    </row>
    <row r="461" spans="1:20" s="1" customFormat="1" ht="73" customHeight="1" outlineLevel="1" x14ac:dyDescent="0.15">
      <c r="A461" s="39" t="s">
        <v>2019</v>
      </c>
      <c r="B461" s="39"/>
      <c r="C461" s="39"/>
      <c r="D461" s="24"/>
      <c r="E461" s="25"/>
      <c r="F461" s="26"/>
      <c r="G461" s="40" t="s">
        <v>2020</v>
      </c>
      <c r="H461" s="40"/>
      <c r="I461" s="39" t="s">
        <v>2021</v>
      </c>
      <c r="J461" s="39"/>
      <c r="K461" s="10" t="s">
        <v>2020</v>
      </c>
      <c r="L461" s="21"/>
      <c r="M461" s="16"/>
      <c r="N461" s="10"/>
      <c r="O461" s="13">
        <v>39</v>
      </c>
      <c r="P461" s="14">
        <v>3666</v>
      </c>
      <c r="Q461" s="20">
        <v>166</v>
      </c>
      <c r="R461" s="33"/>
      <c r="S461" s="34">
        <f t="shared" si="14"/>
        <v>0</v>
      </c>
      <c r="T461" s="35">
        <f t="shared" si="15"/>
        <v>0</v>
      </c>
    </row>
    <row r="462" spans="1:20" s="1" customFormat="1" ht="73" customHeight="1" outlineLevel="1" x14ac:dyDescent="0.15">
      <c r="A462" s="39" t="s">
        <v>2022</v>
      </c>
      <c r="B462" s="39"/>
      <c r="C462" s="39"/>
      <c r="D462" s="24"/>
      <c r="E462" s="25"/>
      <c r="F462" s="26"/>
      <c r="G462" s="40" t="s">
        <v>2023</v>
      </c>
      <c r="H462" s="40"/>
      <c r="I462" s="39" t="s">
        <v>2024</v>
      </c>
      <c r="J462" s="39"/>
      <c r="K462" s="10" t="s">
        <v>2023</v>
      </c>
      <c r="L462" s="11">
        <v>12</v>
      </c>
      <c r="M462" s="16"/>
      <c r="N462" s="10"/>
      <c r="O462" s="13">
        <v>16</v>
      </c>
      <c r="P462" s="14">
        <v>1504</v>
      </c>
      <c r="Q462" s="20">
        <v>773</v>
      </c>
      <c r="R462" s="33"/>
      <c r="S462" s="34">
        <f t="shared" si="14"/>
        <v>0</v>
      </c>
      <c r="T462" s="35">
        <f t="shared" si="15"/>
        <v>0</v>
      </c>
    </row>
    <row r="463" spans="1:20" s="1" customFormat="1" ht="73" customHeight="1" outlineLevel="1" x14ac:dyDescent="0.15">
      <c r="A463" s="39" t="s">
        <v>2025</v>
      </c>
      <c r="B463" s="39"/>
      <c r="C463" s="39"/>
      <c r="D463" s="39" t="s">
        <v>2026</v>
      </c>
      <c r="E463" s="39"/>
      <c r="F463" s="39"/>
      <c r="G463" s="40" t="s">
        <v>2027</v>
      </c>
      <c r="H463" s="40"/>
      <c r="I463" s="39" t="s">
        <v>2028</v>
      </c>
      <c r="J463" s="39"/>
      <c r="K463" s="10" t="s">
        <v>2027</v>
      </c>
      <c r="L463" s="11">
        <v>14</v>
      </c>
      <c r="M463" s="16"/>
      <c r="N463" s="10"/>
      <c r="O463" s="13">
        <v>16</v>
      </c>
      <c r="P463" s="14">
        <v>1504</v>
      </c>
      <c r="Q463" s="15" t="s">
        <v>22</v>
      </c>
      <c r="R463" s="33"/>
      <c r="S463" s="34">
        <f t="shared" si="14"/>
        <v>0</v>
      </c>
      <c r="T463" s="35">
        <f t="shared" si="15"/>
        <v>0</v>
      </c>
    </row>
    <row r="464" spans="1:20" s="1" customFormat="1" ht="73" customHeight="1" outlineLevel="1" x14ac:dyDescent="0.15">
      <c r="A464" s="39" t="s">
        <v>2029</v>
      </c>
      <c r="B464" s="39"/>
      <c r="C464" s="39"/>
      <c r="D464" s="39" t="s">
        <v>2030</v>
      </c>
      <c r="E464" s="39"/>
      <c r="F464" s="39"/>
      <c r="G464" s="40" t="s">
        <v>2031</v>
      </c>
      <c r="H464" s="40"/>
      <c r="I464" s="39" t="s">
        <v>2032</v>
      </c>
      <c r="J464" s="39"/>
      <c r="K464" s="10" t="s">
        <v>2033</v>
      </c>
      <c r="L464" s="11">
        <v>8</v>
      </c>
      <c r="M464" s="16"/>
      <c r="N464" s="10"/>
      <c r="O464" s="13">
        <v>28</v>
      </c>
      <c r="P464" s="14">
        <v>2632</v>
      </c>
      <c r="Q464" s="15" t="s">
        <v>22</v>
      </c>
      <c r="R464" s="33"/>
      <c r="S464" s="34">
        <f t="shared" si="14"/>
        <v>0</v>
      </c>
      <c r="T464" s="35">
        <f t="shared" si="15"/>
        <v>0</v>
      </c>
    </row>
    <row r="465" spans="1:20" s="1" customFormat="1" ht="73" customHeight="1" outlineLevel="1" x14ac:dyDescent="0.15">
      <c r="A465" s="39" t="s">
        <v>2034</v>
      </c>
      <c r="B465" s="39"/>
      <c r="C465" s="39"/>
      <c r="D465" s="24"/>
      <c r="E465" s="25"/>
      <c r="F465" s="26"/>
      <c r="G465" s="40" t="s">
        <v>2035</v>
      </c>
      <c r="H465" s="40"/>
      <c r="I465" s="39" t="s">
        <v>2036</v>
      </c>
      <c r="J465" s="39"/>
      <c r="K465" s="10" t="s">
        <v>2037</v>
      </c>
      <c r="L465" s="21"/>
      <c r="M465" s="16"/>
      <c r="N465" s="10"/>
      <c r="O465" s="13">
        <v>26</v>
      </c>
      <c r="P465" s="14">
        <v>2444</v>
      </c>
      <c r="Q465" s="20">
        <v>346</v>
      </c>
      <c r="R465" s="33"/>
      <c r="S465" s="34">
        <f t="shared" si="14"/>
        <v>0</v>
      </c>
      <c r="T465" s="35">
        <f t="shared" si="15"/>
        <v>0</v>
      </c>
    </row>
    <row r="466" spans="1:20" s="1" customFormat="1" ht="73" customHeight="1" outlineLevel="1" x14ac:dyDescent="0.15">
      <c r="A466" s="39" t="s">
        <v>2038</v>
      </c>
      <c r="B466" s="39"/>
      <c r="C466" s="39"/>
      <c r="D466" s="24"/>
      <c r="E466" s="25"/>
      <c r="F466" s="26"/>
      <c r="G466" s="40" t="s">
        <v>2039</v>
      </c>
      <c r="H466" s="40"/>
      <c r="I466" s="39" t="s">
        <v>2040</v>
      </c>
      <c r="J466" s="39"/>
      <c r="K466" s="10" t="s">
        <v>2039</v>
      </c>
      <c r="L466" s="21"/>
      <c r="M466" s="16"/>
      <c r="N466" s="10"/>
      <c r="O466" s="13">
        <v>28</v>
      </c>
      <c r="P466" s="14">
        <v>2632</v>
      </c>
      <c r="Q466" s="20">
        <v>156</v>
      </c>
      <c r="R466" s="33"/>
      <c r="S466" s="34">
        <f t="shared" si="14"/>
        <v>0</v>
      </c>
      <c r="T466" s="35">
        <f t="shared" si="15"/>
        <v>0</v>
      </c>
    </row>
    <row r="467" spans="1:20" s="1" customFormat="1" ht="73" customHeight="1" outlineLevel="1" x14ac:dyDescent="0.15">
      <c r="A467" s="39" t="s">
        <v>2041</v>
      </c>
      <c r="B467" s="39"/>
      <c r="C467" s="39"/>
      <c r="D467" s="24"/>
      <c r="E467" s="25"/>
      <c r="F467" s="26"/>
      <c r="G467" s="40" t="s">
        <v>2042</v>
      </c>
      <c r="H467" s="40"/>
      <c r="I467" s="39" t="s">
        <v>2043</v>
      </c>
      <c r="J467" s="39"/>
      <c r="K467" s="10" t="s">
        <v>2042</v>
      </c>
      <c r="L467" s="11">
        <v>8</v>
      </c>
      <c r="M467" s="16"/>
      <c r="N467" s="10"/>
      <c r="O467" s="13">
        <v>29</v>
      </c>
      <c r="P467" s="14">
        <v>2726</v>
      </c>
      <c r="Q467" s="20">
        <v>320</v>
      </c>
      <c r="R467" s="33"/>
      <c r="S467" s="34">
        <f t="shared" si="14"/>
        <v>0</v>
      </c>
      <c r="T467" s="35">
        <f t="shared" si="15"/>
        <v>0</v>
      </c>
    </row>
    <row r="468" spans="1:20" s="1" customFormat="1" ht="73" customHeight="1" outlineLevel="1" x14ac:dyDescent="0.15">
      <c r="A468" s="39" t="s">
        <v>2044</v>
      </c>
      <c r="B468" s="39"/>
      <c r="C468" s="39"/>
      <c r="D468" s="24"/>
      <c r="E468" s="25"/>
      <c r="F468" s="26"/>
      <c r="G468" s="40" t="s">
        <v>2045</v>
      </c>
      <c r="H468" s="40"/>
      <c r="I468" s="39" t="s">
        <v>2046</v>
      </c>
      <c r="J468" s="39"/>
      <c r="K468" s="10" t="s">
        <v>2045</v>
      </c>
      <c r="L468" s="11">
        <v>8</v>
      </c>
      <c r="M468" s="16"/>
      <c r="N468" s="10"/>
      <c r="O468" s="13">
        <v>29</v>
      </c>
      <c r="P468" s="14">
        <v>2726</v>
      </c>
      <c r="Q468" s="15" t="s">
        <v>22</v>
      </c>
      <c r="R468" s="33"/>
      <c r="S468" s="34">
        <f t="shared" si="14"/>
        <v>0</v>
      </c>
      <c r="T468" s="35">
        <f t="shared" si="15"/>
        <v>0</v>
      </c>
    </row>
    <row r="469" spans="1:20" s="1" customFormat="1" ht="73" customHeight="1" outlineLevel="1" x14ac:dyDescent="0.15">
      <c r="A469" s="39" t="s">
        <v>2047</v>
      </c>
      <c r="B469" s="39"/>
      <c r="C469" s="39"/>
      <c r="D469" s="24"/>
      <c r="E469" s="25"/>
      <c r="F469" s="26"/>
      <c r="G469" s="40" t="s">
        <v>2048</v>
      </c>
      <c r="H469" s="40"/>
      <c r="I469" s="39" t="s">
        <v>2049</v>
      </c>
      <c r="J469" s="39"/>
      <c r="K469" s="10" t="s">
        <v>2048</v>
      </c>
      <c r="L469" s="11">
        <v>20</v>
      </c>
      <c r="M469" s="16"/>
      <c r="N469" s="10"/>
      <c r="O469" s="13">
        <v>25</v>
      </c>
      <c r="P469" s="14">
        <v>2350</v>
      </c>
      <c r="Q469" s="20">
        <v>215</v>
      </c>
      <c r="R469" s="33"/>
      <c r="S469" s="34">
        <f t="shared" si="14"/>
        <v>0</v>
      </c>
      <c r="T469" s="35">
        <f t="shared" si="15"/>
        <v>0</v>
      </c>
    </row>
    <row r="470" spans="1:20" s="1" customFormat="1" ht="73" customHeight="1" outlineLevel="1" x14ac:dyDescent="0.15">
      <c r="A470" s="39" t="s">
        <v>2050</v>
      </c>
      <c r="B470" s="39"/>
      <c r="C470" s="39"/>
      <c r="D470" s="24"/>
      <c r="E470" s="25"/>
      <c r="F470" s="26"/>
      <c r="G470" s="40" t="s">
        <v>2051</v>
      </c>
      <c r="H470" s="40"/>
      <c r="I470" s="39" t="s">
        <v>2052</v>
      </c>
      <c r="J470" s="39"/>
      <c r="K470" s="10" t="s">
        <v>2051</v>
      </c>
      <c r="L470" s="11">
        <v>20</v>
      </c>
      <c r="M470" s="12" t="s">
        <v>20</v>
      </c>
      <c r="N470" s="10" t="s">
        <v>162</v>
      </c>
      <c r="O470" s="13">
        <v>25</v>
      </c>
      <c r="P470" s="14">
        <v>2350</v>
      </c>
      <c r="Q470" s="15" t="s">
        <v>22</v>
      </c>
      <c r="R470" s="33"/>
      <c r="S470" s="34">
        <f t="shared" si="14"/>
        <v>0</v>
      </c>
      <c r="T470" s="35">
        <f t="shared" si="15"/>
        <v>0</v>
      </c>
    </row>
    <row r="471" spans="1:20" s="1" customFormat="1" ht="73" customHeight="1" outlineLevel="1" x14ac:dyDescent="0.15">
      <c r="A471" s="39" t="s">
        <v>2053</v>
      </c>
      <c r="B471" s="39"/>
      <c r="C471" s="39"/>
      <c r="D471" s="24"/>
      <c r="E471" s="25"/>
      <c r="F471" s="26"/>
      <c r="G471" s="40" t="s">
        <v>2054</v>
      </c>
      <c r="H471" s="40"/>
      <c r="I471" s="39" t="s">
        <v>2055</v>
      </c>
      <c r="J471" s="39"/>
      <c r="K471" s="10" t="s">
        <v>2054</v>
      </c>
      <c r="L471" s="21"/>
      <c r="M471" s="16"/>
      <c r="N471" s="10"/>
      <c r="O471" s="13">
        <v>42</v>
      </c>
      <c r="P471" s="14">
        <v>3948</v>
      </c>
      <c r="Q471" s="20">
        <v>127</v>
      </c>
      <c r="R471" s="33"/>
      <c r="S471" s="34">
        <f t="shared" si="14"/>
        <v>0</v>
      </c>
      <c r="T471" s="35">
        <f t="shared" si="15"/>
        <v>0</v>
      </c>
    </row>
    <row r="472" spans="1:20" s="1" customFormat="1" ht="73" customHeight="1" outlineLevel="1" x14ac:dyDescent="0.15">
      <c r="A472" s="39" t="s">
        <v>2056</v>
      </c>
      <c r="B472" s="39"/>
      <c r="C472" s="39"/>
      <c r="D472" s="24"/>
      <c r="E472" s="25"/>
      <c r="F472" s="26"/>
      <c r="G472" s="40" t="s">
        <v>2057</v>
      </c>
      <c r="H472" s="40"/>
      <c r="I472" s="39" t="s">
        <v>2058</v>
      </c>
      <c r="J472" s="39"/>
      <c r="K472" s="10" t="s">
        <v>2057</v>
      </c>
      <c r="L472" s="21"/>
      <c r="M472" s="16"/>
      <c r="N472" s="10"/>
      <c r="O472" s="13">
        <v>37</v>
      </c>
      <c r="P472" s="14">
        <v>3478</v>
      </c>
      <c r="Q472" s="20">
        <v>90</v>
      </c>
      <c r="R472" s="33"/>
      <c r="S472" s="34">
        <f t="shared" si="14"/>
        <v>0</v>
      </c>
      <c r="T472" s="35">
        <f t="shared" si="15"/>
        <v>0</v>
      </c>
    </row>
    <row r="473" spans="1:20" s="1" customFormat="1" ht="73" customHeight="1" outlineLevel="1" x14ac:dyDescent="0.15">
      <c r="A473" s="39" t="s">
        <v>2059</v>
      </c>
      <c r="B473" s="39"/>
      <c r="C473" s="39"/>
      <c r="D473" s="24"/>
      <c r="E473" s="25"/>
      <c r="F473" s="26"/>
      <c r="G473" s="40" t="s">
        <v>2060</v>
      </c>
      <c r="H473" s="40"/>
      <c r="I473" s="39" t="s">
        <v>2061</v>
      </c>
      <c r="J473" s="39"/>
      <c r="K473" s="10" t="s">
        <v>2060</v>
      </c>
      <c r="L473" s="11">
        <v>7</v>
      </c>
      <c r="M473" s="16"/>
      <c r="N473" s="10"/>
      <c r="O473" s="13">
        <v>37</v>
      </c>
      <c r="P473" s="14">
        <v>3478</v>
      </c>
      <c r="Q473" s="20">
        <v>106</v>
      </c>
      <c r="R473" s="33"/>
      <c r="S473" s="34">
        <f t="shared" si="14"/>
        <v>0</v>
      </c>
      <c r="T473" s="35">
        <f t="shared" si="15"/>
        <v>0</v>
      </c>
    </row>
    <row r="474" spans="1:20" s="1" customFormat="1" ht="73" customHeight="1" outlineLevel="1" x14ac:dyDescent="0.15">
      <c r="A474" s="39" t="s">
        <v>2062</v>
      </c>
      <c r="B474" s="39"/>
      <c r="C474" s="39"/>
      <c r="D474" s="24"/>
      <c r="E474" s="25"/>
      <c r="F474" s="26"/>
      <c r="G474" s="40" t="s">
        <v>2063</v>
      </c>
      <c r="H474" s="40"/>
      <c r="I474" s="39" t="s">
        <v>2064</v>
      </c>
      <c r="J474" s="39"/>
      <c r="K474" s="10" t="s">
        <v>2065</v>
      </c>
      <c r="L474" s="11">
        <v>12</v>
      </c>
      <c r="M474" s="16"/>
      <c r="N474" s="10"/>
      <c r="O474" s="13">
        <v>25</v>
      </c>
      <c r="P474" s="14">
        <v>2350</v>
      </c>
      <c r="Q474" s="20">
        <v>96</v>
      </c>
      <c r="R474" s="33"/>
      <c r="S474" s="34">
        <f t="shared" si="14"/>
        <v>0</v>
      </c>
      <c r="T474" s="35">
        <f t="shared" si="15"/>
        <v>0</v>
      </c>
    </row>
    <row r="475" spans="1:20" s="1" customFormat="1" ht="73" customHeight="1" outlineLevel="1" x14ac:dyDescent="0.15">
      <c r="A475" s="39" t="s">
        <v>2066</v>
      </c>
      <c r="B475" s="39"/>
      <c r="C475" s="39"/>
      <c r="D475" s="24"/>
      <c r="E475" s="25"/>
      <c r="F475" s="26"/>
      <c r="G475" s="40" t="s">
        <v>2067</v>
      </c>
      <c r="H475" s="40"/>
      <c r="I475" s="39" t="s">
        <v>2068</v>
      </c>
      <c r="J475" s="39"/>
      <c r="K475" s="10" t="s">
        <v>2069</v>
      </c>
      <c r="L475" s="21"/>
      <c r="M475" s="12" t="s">
        <v>20</v>
      </c>
      <c r="N475" s="10" t="s">
        <v>324</v>
      </c>
      <c r="O475" s="13">
        <v>25</v>
      </c>
      <c r="P475" s="14">
        <v>2350</v>
      </c>
      <c r="Q475" s="15" t="s">
        <v>22</v>
      </c>
      <c r="R475" s="33"/>
      <c r="S475" s="34">
        <f t="shared" si="14"/>
        <v>0</v>
      </c>
      <c r="T475" s="35">
        <f t="shared" si="15"/>
        <v>0</v>
      </c>
    </row>
    <row r="476" spans="1:20" s="1" customFormat="1" ht="73" customHeight="1" outlineLevel="1" x14ac:dyDescent="0.15">
      <c r="A476" s="39" t="s">
        <v>2070</v>
      </c>
      <c r="B476" s="39"/>
      <c r="C476" s="39"/>
      <c r="D476" s="39" t="s">
        <v>2071</v>
      </c>
      <c r="E476" s="39"/>
      <c r="F476" s="39"/>
      <c r="G476" s="40" t="s">
        <v>2072</v>
      </c>
      <c r="H476" s="40"/>
      <c r="I476" s="39" t="s">
        <v>2073</v>
      </c>
      <c r="J476" s="39"/>
      <c r="K476" s="10" t="s">
        <v>2074</v>
      </c>
      <c r="L476" s="11">
        <v>13</v>
      </c>
      <c r="M476" s="16"/>
      <c r="N476" s="10"/>
      <c r="O476" s="13">
        <v>13</v>
      </c>
      <c r="P476" s="14">
        <v>1222</v>
      </c>
      <c r="Q476" s="15" t="s">
        <v>22</v>
      </c>
      <c r="R476" s="33"/>
      <c r="S476" s="34">
        <f t="shared" si="14"/>
        <v>0</v>
      </c>
      <c r="T476" s="35">
        <f t="shared" si="15"/>
        <v>0</v>
      </c>
    </row>
    <row r="477" spans="1:20" s="1" customFormat="1" ht="73" customHeight="1" outlineLevel="1" x14ac:dyDescent="0.15">
      <c r="A477" s="39" t="s">
        <v>2075</v>
      </c>
      <c r="B477" s="39"/>
      <c r="C477" s="39"/>
      <c r="D477" s="39" t="s">
        <v>2071</v>
      </c>
      <c r="E477" s="39"/>
      <c r="F477" s="39"/>
      <c r="G477" s="40" t="s">
        <v>2076</v>
      </c>
      <c r="H477" s="40"/>
      <c r="I477" s="39" t="s">
        <v>2077</v>
      </c>
      <c r="J477" s="39"/>
      <c r="K477" s="10" t="s">
        <v>2078</v>
      </c>
      <c r="L477" s="11">
        <v>11</v>
      </c>
      <c r="M477" s="12" t="s">
        <v>20</v>
      </c>
      <c r="N477" s="10" t="s">
        <v>339</v>
      </c>
      <c r="O477" s="13">
        <v>13</v>
      </c>
      <c r="P477" s="14">
        <v>1222</v>
      </c>
      <c r="Q477" s="15" t="s">
        <v>22</v>
      </c>
      <c r="R477" s="33"/>
      <c r="S477" s="34">
        <f t="shared" si="14"/>
        <v>0</v>
      </c>
      <c r="T477" s="35">
        <f t="shared" si="15"/>
        <v>0</v>
      </c>
    </row>
    <row r="478" spans="1:20" s="1" customFormat="1" ht="73" customHeight="1" outlineLevel="1" x14ac:dyDescent="0.15">
      <c r="A478" s="39" t="s">
        <v>2079</v>
      </c>
      <c r="B478" s="39"/>
      <c r="C478" s="39"/>
      <c r="D478" s="39" t="s">
        <v>2080</v>
      </c>
      <c r="E478" s="39"/>
      <c r="F478" s="39"/>
      <c r="G478" s="40" t="s">
        <v>2081</v>
      </c>
      <c r="H478" s="40"/>
      <c r="I478" s="39" t="s">
        <v>2082</v>
      </c>
      <c r="J478" s="39"/>
      <c r="K478" s="10" t="s">
        <v>2083</v>
      </c>
      <c r="L478" s="11">
        <v>56</v>
      </c>
      <c r="M478" s="12" t="s">
        <v>20</v>
      </c>
      <c r="N478" s="10" t="s">
        <v>339</v>
      </c>
      <c r="O478" s="13">
        <v>4</v>
      </c>
      <c r="P478" s="13">
        <v>376</v>
      </c>
      <c r="Q478" s="15" t="s">
        <v>22</v>
      </c>
      <c r="R478" s="33"/>
      <c r="S478" s="34">
        <f t="shared" si="14"/>
        <v>0</v>
      </c>
      <c r="T478" s="35">
        <f t="shared" si="15"/>
        <v>0</v>
      </c>
    </row>
    <row r="479" spans="1:20" s="1" customFormat="1" ht="73" customHeight="1" outlineLevel="1" x14ac:dyDescent="0.15">
      <c r="A479" s="39" t="s">
        <v>2084</v>
      </c>
      <c r="B479" s="39"/>
      <c r="C479" s="39"/>
      <c r="D479" s="39" t="s">
        <v>2080</v>
      </c>
      <c r="E479" s="39"/>
      <c r="F479" s="39"/>
      <c r="G479" s="40" t="s">
        <v>2085</v>
      </c>
      <c r="H479" s="40"/>
      <c r="I479" s="39" t="s">
        <v>2086</v>
      </c>
      <c r="J479" s="39"/>
      <c r="K479" s="10" t="s">
        <v>2087</v>
      </c>
      <c r="L479" s="21"/>
      <c r="M479" s="12" t="s">
        <v>20</v>
      </c>
      <c r="N479" s="10" t="s">
        <v>339</v>
      </c>
      <c r="O479" s="13">
        <v>4</v>
      </c>
      <c r="P479" s="13">
        <v>376</v>
      </c>
      <c r="Q479" s="15" t="s">
        <v>22</v>
      </c>
      <c r="R479" s="33"/>
      <c r="S479" s="34">
        <f t="shared" si="14"/>
        <v>0</v>
      </c>
      <c r="T479" s="35">
        <f t="shared" si="15"/>
        <v>0</v>
      </c>
    </row>
    <row r="480" spans="1:20" s="1" customFormat="1" ht="73" customHeight="1" outlineLevel="1" x14ac:dyDescent="0.15">
      <c r="A480" s="39" t="s">
        <v>2088</v>
      </c>
      <c r="B480" s="39"/>
      <c r="C480" s="39"/>
      <c r="D480" s="39" t="s">
        <v>2080</v>
      </c>
      <c r="E480" s="39"/>
      <c r="F480" s="39"/>
      <c r="G480" s="40" t="s">
        <v>2089</v>
      </c>
      <c r="H480" s="40"/>
      <c r="I480" s="39" t="s">
        <v>2090</v>
      </c>
      <c r="J480" s="39"/>
      <c r="K480" s="10" t="s">
        <v>2091</v>
      </c>
      <c r="L480" s="21"/>
      <c r="M480" s="12" t="s">
        <v>20</v>
      </c>
      <c r="N480" s="10" t="s">
        <v>339</v>
      </c>
      <c r="O480" s="13">
        <v>4</v>
      </c>
      <c r="P480" s="13">
        <v>376</v>
      </c>
      <c r="Q480" s="15" t="s">
        <v>22</v>
      </c>
      <c r="R480" s="33"/>
      <c r="S480" s="34">
        <f t="shared" si="14"/>
        <v>0</v>
      </c>
      <c r="T480" s="35">
        <f t="shared" si="15"/>
        <v>0</v>
      </c>
    </row>
    <row r="481" spans="1:20" s="1" customFormat="1" ht="73" customHeight="1" outlineLevel="1" x14ac:dyDescent="0.15">
      <c r="A481" s="39" t="s">
        <v>2092</v>
      </c>
      <c r="B481" s="39"/>
      <c r="C481" s="39"/>
      <c r="D481" s="39" t="s">
        <v>2080</v>
      </c>
      <c r="E481" s="39"/>
      <c r="F481" s="39"/>
      <c r="G481" s="40" t="s">
        <v>2093</v>
      </c>
      <c r="H481" s="40"/>
      <c r="I481" s="39" t="s">
        <v>2094</v>
      </c>
      <c r="J481" s="39"/>
      <c r="K481" s="10" t="s">
        <v>2095</v>
      </c>
      <c r="L481" s="21"/>
      <c r="M481" s="12" t="s">
        <v>20</v>
      </c>
      <c r="N481" s="10" t="s">
        <v>339</v>
      </c>
      <c r="O481" s="13">
        <v>4</v>
      </c>
      <c r="P481" s="13">
        <v>376</v>
      </c>
      <c r="Q481" s="15" t="s">
        <v>22</v>
      </c>
      <c r="R481" s="33"/>
      <c r="S481" s="34">
        <f t="shared" si="14"/>
        <v>0</v>
      </c>
      <c r="T481" s="35">
        <f t="shared" si="15"/>
        <v>0</v>
      </c>
    </row>
    <row r="482" spans="1:20" s="1" customFormat="1" ht="73" customHeight="1" outlineLevel="1" x14ac:dyDescent="0.15">
      <c r="A482" s="39" t="s">
        <v>2096</v>
      </c>
      <c r="B482" s="39"/>
      <c r="C482" s="39"/>
      <c r="D482" s="39" t="s">
        <v>2097</v>
      </c>
      <c r="E482" s="39"/>
      <c r="F482" s="39"/>
      <c r="G482" s="40" t="s">
        <v>2098</v>
      </c>
      <c r="H482" s="40"/>
      <c r="I482" s="39" t="s">
        <v>2099</v>
      </c>
      <c r="J482" s="39"/>
      <c r="K482" s="10" t="s">
        <v>2100</v>
      </c>
      <c r="L482" s="21"/>
      <c r="M482" s="16"/>
      <c r="N482" s="10"/>
      <c r="O482" s="13">
        <v>10</v>
      </c>
      <c r="P482" s="13">
        <v>940</v>
      </c>
      <c r="Q482" s="15" t="s">
        <v>22</v>
      </c>
      <c r="R482" s="33"/>
      <c r="S482" s="34">
        <f t="shared" si="14"/>
        <v>0</v>
      </c>
      <c r="T482" s="35">
        <f t="shared" si="15"/>
        <v>0</v>
      </c>
    </row>
    <row r="483" spans="1:20" s="1" customFormat="1" ht="73" customHeight="1" outlineLevel="1" x14ac:dyDescent="0.15">
      <c r="A483" s="39" t="s">
        <v>2101</v>
      </c>
      <c r="B483" s="39"/>
      <c r="C483" s="39"/>
      <c r="D483" s="39" t="s">
        <v>2097</v>
      </c>
      <c r="E483" s="39"/>
      <c r="F483" s="39"/>
      <c r="G483" s="40" t="s">
        <v>2102</v>
      </c>
      <c r="H483" s="40"/>
      <c r="I483" s="39" t="s">
        <v>2103</v>
      </c>
      <c r="J483" s="39"/>
      <c r="K483" s="10" t="s">
        <v>2104</v>
      </c>
      <c r="L483" s="21"/>
      <c r="M483" s="12" t="s">
        <v>20</v>
      </c>
      <c r="N483" s="10" t="s">
        <v>162</v>
      </c>
      <c r="O483" s="13">
        <v>10</v>
      </c>
      <c r="P483" s="13">
        <v>940</v>
      </c>
      <c r="Q483" s="15" t="s">
        <v>22</v>
      </c>
      <c r="R483" s="33"/>
      <c r="S483" s="34">
        <f t="shared" si="14"/>
        <v>0</v>
      </c>
      <c r="T483" s="35">
        <f t="shared" si="15"/>
        <v>0</v>
      </c>
    </row>
    <row r="484" spans="1:20" s="1" customFormat="1" ht="73" customHeight="1" outlineLevel="1" x14ac:dyDescent="0.15">
      <c r="A484" s="39" t="s">
        <v>2105</v>
      </c>
      <c r="B484" s="39"/>
      <c r="C484" s="39"/>
      <c r="D484" s="24"/>
      <c r="E484" s="25"/>
      <c r="F484" s="26"/>
      <c r="G484" s="40" t="s">
        <v>2106</v>
      </c>
      <c r="H484" s="40"/>
      <c r="I484" s="39" t="s">
        <v>2107</v>
      </c>
      <c r="J484" s="39"/>
      <c r="K484" s="10" t="s">
        <v>2083</v>
      </c>
      <c r="L484" s="21"/>
      <c r="M484" s="16"/>
      <c r="N484" s="10"/>
      <c r="O484" s="13">
        <v>6</v>
      </c>
      <c r="P484" s="13">
        <v>564</v>
      </c>
      <c r="Q484" s="15" t="s">
        <v>22</v>
      </c>
      <c r="R484" s="33"/>
      <c r="S484" s="34">
        <f t="shared" si="14"/>
        <v>0</v>
      </c>
      <c r="T484" s="35">
        <f t="shared" si="15"/>
        <v>0</v>
      </c>
    </row>
    <row r="485" spans="1:20" s="1" customFormat="1" ht="73" customHeight="1" outlineLevel="1" x14ac:dyDescent="0.15">
      <c r="A485" s="39" t="s">
        <v>2108</v>
      </c>
      <c r="B485" s="39"/>
      <c r="C485" s="39"/>
      <c r="D485" s="24"/>
      <c r="E485" s="25"/>
      <c r="F485" s="26"/>
      <c r="G485" s="40" t="s">
        <v>2109</v>
      </c>
      <c r="H485" s="40"/>
      <c r="I485" s="39" t="s">
        <v>2110</v>
      </c>
      <c r="J485" s="39"/>
      <c r="K485" s="10" t="s">
        <v>2087</v>
      </c>
      <c r="L485" s="21"/>
      <c r="M485" s="16"/>
      <c r="N485" s="10"/>
      <c r="O485" s="13">
        <v>6</v>
      </c>
      <c r="P485" s="13">
        <v>564</v>
      </c>
      <c r="Q485" s="15" t="s">
        <v>22</v>
      </c>
      <c r="R485" s="33"/>
      <c r="S485" s="34">
        <f t="shared" si="14"/>
        <v>0</v>
      </c>
      <c r="T485" s="35">
        <f t="shared" si="15"/>
        <v>0</v>
      </c>
    </row>
    <row r="486" spans="1:20" s="1" customFormat="1" ht="73" customHeight="1" outlineLevel="1" x14ac:dyDescent="0.15">
      <c r="A486" s="39" t="s">
        <v>2111</v>
      </c>
      <c r="B486" s="39"/>
      <c r="C486" s="39"/>
      <c r="D486" s="24"/>
      <c r="E486" s="25"/>
      <c r="F486" s="26"/>
      <c r="G486" s="40" t="s">
        <v>2112</v>
      </c>
      <c r="H486" s="40"/>
      <c r="I486" s="39" t="s">
        <v>2113</v>
      </c>
      <c r="J486" s="39"/>
      <c r="K486" s="10" t="s">
        <v>2114</v>
      </c>
      <c r="L486" s="11">
        <v>30</v>
      </c>
      <c r="M486" s="16"/>
      <c r="N486" s="10"/>
      <c r="O486" s="13">
        <v>6</v>
      </c>
      <c r="P486" s="13">
        <v>564</v>
      </c>
      <c r="Q486" s="15" t="s">
        <v>22</v>
      </c>
      <c r="R486" s="33"/>
      <c r="S486" s="34">
        <f t="shared" si="14"/>
        <v>0</v>
      </c>
      <c r="T486" s="35">
        <f t="shared" si="15"/>
        <v>0</v>
      </c>
    </row>
    <row r="487" spans="1:20" s="1" customFormat="1" ht="73" customHeight="1" outlineLevel="1" x14ac:dyDescent="0.15">
      <c r="A487" s="39" t="s">
        <v>2115</v>
      </c>
      <c r="B487" s="39"/>
      <c r="C487" s="39"/>
      <c r="D487" s="24"/>
      <c r="E487" s="25"/>
      <c r="F487" s="26"/>
      <c r="G487" s="40" t="s">
        <v>2116</v>
      </c>
      <c r="H487" s="40"/>
      <c r="I487" s="39" t="s">
        <v>2117</v>
      </c>
      <c r="J487" s="39"/>
      <c r="K487" s="10" t="s">
        <v>2095</v>
      </c>
      <c r="L487" s="11">
        <v>30</v>
      </c>
      <c r="M487" s="16"/>
      <c r="N487" s="10"/>
      <c r="O487" s="13">
        <v>6</v>
      </c>
      <c r="P487" s="13">
        <v>564</v>
      </c>
      <c r="Q487" s="15" t="s">
        <v>22</v>
      </c>
      <c r="R487" s="33"/>
      <c r="S487" s="34">
        <f t="shared" si="14"/>
        <v>0</v>
      </c>
      <c r="T487" s="35">
        <f t="shared" si="15"/>
        <v>0</v>
      </c>
    </row>
    <row r="488" spans="1:20" s="1" customFormat="1" ht="73" customHeight="1" outlineLevel="1" x14ac:dyDescent="0.15">
      <c r="A488" s="39" t="s">
        <v>2118</v>
      </c>
      <c r="B488" s="39"/>
      <c r="C488" s="39"/>
      <c r="D488" s="39" t="s">
        <v>2119</v>
      </c>
      <c r="E488" s="39"/>
      <c r="F488" s="39"/>
      <c r="G488" s="40" t="s">
        <v>2120</v>
      </c>
      <c r="H488" s="40"/>
      <c r="I488" s="39" t="s">
        <v>2121</v>
      </c>
      <c r="J488" s="39"/>
      <c r="K488" s="10" t="s">
        <v>2120</v>
      </c>
      <c r="L488" s="11">
        <v>10</v>
      </c>
      <c r="M488" s="16"/>
      <c r="N488" s="10"/>
      <c r="O488" s="13">
        <v>25</v>
      </c>
      <c r="P488" s="14">
        <v>2350</v>
      </c>
      <c r="Q488" s="20">
        <v>270</v>
      </c>
      <c r="R488" s="33"/>
      <c r="S488" s="34">
        <f t="shared" si="14"/>
        <v>0</v>
      </c>
      <c r="T488" s="35">
        <f t="shared" si="15"/>
        <v>0</v>
      </c>
    </row>
    <row r="489" spans="1:20" s="1" customFormat="1" ht="73" customHeight="1" outlineLevel="1" x14ac:dyDescent="0.15">
      <c r="A489" s="39" t="s">
        <v>2122</v>
      </c>
      <c r="B489" s="39"/>
      <c r="C489" s="39"/>
      <c r="D489" s="39" t="s">
        <v>2119</v>
      </c>
      <c r="E489" s="39"/>
      <c r="F489" s="39"/>
      <c r="G489" s="40" t="s">
        <v>2123</v>
      </c>
      <c r="H489" s="40"/>
      <c r="I489" s="39" t="s">
        <v>2124</v>
      </c>
      <c r="J489" s="39"/>
      <c r="K489" s="10" t="s">
        <v>2120</v>
      </c>
      <c r="L489" s="11">
        <v>10</v>
      </c>
      <c r="M489" s="16"/>
      <c r="N489" s="10"/>
      <c r="O489" s="13">
        <v>25</v>
      </c>
      <c r="P489" s="14">
        <v>2350</v>
      </c>
      <c r="Q489" s="20">
        <v>198</v>
      </c>
      <c r="R489" s="33"/>
      <c r="S489" s="34">
        <f t="shared" si="14"/>
        <v>0</v>
      </c>
      <c r="T489" s="35">
        <f t="shared" si="15"/>
        <v>0</v>
      </c>
    </row>
    <row r="490" spans="1:20" s="1" customFormat="1" ht="73" customHeight="1" outlineLevel="1" x14ac:dyDescent="0.15">
      <c r="A490" s="39" t="s">
        <v>2125</v>
      </c>
      <c r="B490" s="39"/>
      <c r="C490" s="39"/>
      <c r="D490" s="39" t="s">
        <v>2126</v>
      </c>
      <c r="E490" s="39"/>
      <c r="F490" s="39"/>
      <c r="G490" s="40" t="s">
        <v>2127</v>
      </c>
      <c r="H490" s="40"/>
      <c r="I490" s="39" t="s">
        <v>2128</v>
      </c>
      <c r="J490" s="39"/>
      <c r="K490" s="10" t="s">
        <v>2129</v>
      </c>
      <c r="L490" s="11">
        <v>10</v>
      </c>
      <c r="M490" s="16"/>
      <c r="N490" s="10"/>
      <c r="O490" s="13">
        <v>16</v>
      </c>
      <c r="P490" s="14">
        <v>1504</v>
      </c>
      <c r="Q490" s="20">
        <v>98</v>
      </c>
      <c r="R490" s="33"/>
      <c r="S490" s="34">
        <f t="shared" si="14"/>
        <v>0</v>
      </c>
      <c r="T490" s="35">
        <f t="shared" si="15"/>
        <v>0</v>
      </c>
    </row>
    <row r="491" spans="1:20" s="1" customFormat="1" ht="73" customHeight="1" outlineLevel="1" x14ac:dyDescent="0.15">
      <c r="A491" s="39" t="s">
        <v>2130</v>
      </c>
      <c r="B491" s="39"/>
      <c r="C491" s="39"/>
      <c r="D491" s="39" t="s">
        <v>2131</v>
      </c>
      <c r="E491" s="39"/>
      <c r="F491" s="39"/>
      <c r="G491" s="40" t="s">
        <v>2132</v>
      </c>
      <c r="H491" s="40"/>
      <c r="I491" s="39" t="s">
        <v>2133</v>
      </c>
      <c r="J491" s="39"/>
      <c r="K491" s="10" t="s">
        <v>2134</v>
      </c>
      <c r="L491" s="11">
        <v>10</v>
      </c>
      <c r="M491" s="16"/>
      <c r="N491" s="10"/>
      <c r="O491" s="13">
        <v>16</v>
      </c>
      <c r="P491" s="14">
        <v>1504</v>
      </c>
      <c r="Q491" s="15" t="s">
        <v>22</v>
      </c>
      <c r="R491" s="33"/>
      <c r="S491" s="34">
        <f t="shared" si="14"/>
        <v>0</v>
      </c>
      <c r="T491" s="35">
        <f t="shared" si="15"/>
        <v>0</v>
      </c>
    </row>
    <row r="492" spans="1:20" s="1" customFormat="1" ht="73" customHeight="1" outlineLevel="1" x14ac:dyDescent="0.15">
      <c r="A492" s="39" t="s">
        <v>2135</v>
      </c>
      <c r="B492" s="39"/>
      <c r="C492" s="39"/>
      <c r="D492" s="24"/>
      <c r="E492" s="25"/>
      <c r="F492" s="26"/>
      <c r="G492" s="40" t="s">
        <v>2136</v>
      </c>
      <c r="H492" s="40"/>
      <c r="I492" s="39" t="s">
        <v>2137</v>
      </c>
      <c r="J492" s="39"/>
      <c r="K492" s="10" t="s">
        <v>2136</v>
      </c>
      <c r="L492" s="21"/>
      <c r="M492" s="16"/>
      <c r="N492" s="10"/>
      <c r="O492" s="13">
        <v>25</v>
      </c>
      <c r="P492" s="14">
        <v>2350</v>
      </c>
      <c r="Q492" s="20">
        <v>90</v>
      </c>
      <c r="R492" s="33"/>
      <c r="S492" s="34">
        <f t="shared" si="14"/>
        <v>0</v>
      </c>
      <c r="T492" s="35">
        <f t="shared" si="15"/>
        <v>0</v>
      </c>
    </row>
    <row r="493" spans="1:20" s="1" customFormat="1" ht="73" customHeight="1" outlineLevel="1" x14ac:dyDescent="0.15">
      <c r="A493" s="39" t="s">
        <v>2138</v>
      </c>
      <c r="B493" s="39"/>
      <c r="C493" s="39"/>
      <c r="D493" s="24"/>
      <c r="E493" s="25"/>
      <c r="F493" s="26"/>
      <c r="G493" s="40" t="s">
        <v>2139</v>
      </c>
      <c r="H493" s="40"/>
      <c r="I493" s="39" t="s">
        <v>2140</v>
      </c>
      <c r="J493" s="39"/>
      <c r="K493" s="10" t="s">
        <v>2139</v>
      </c>
      <c r="L493" s="21"/>
      <c r="M493" s="16"/>
      <c r="N493" s="10"/>
      <c r="O493" s="13">
        <v>25</v>
      </c>
      <c r="P493" s="14">
        <v>2350</v>
      </c>
      <c r="Q493" s="15" t="s">
        <v>22</v>
      </c>
      <c r="R493" s="33"/>
      <c r="S493" s="34">
        <f t="shared" si="14"/>
        <v>0</v>
      </c>
      <c r="T493" s="35">
        <f t="shared" si="15"/>
        <v>0</v>
      </c>
    </row>
    <row r="494" spans="1:20" s="1" customFormat="1" ht="73" customHeight="1" outlineLevel="1" x14ac:dyDescent="0.15">
      <c r="A494" s="39" t="s">
        <v>2141</v>
      </c>
      <c r="B494" s="39"/>
      <c r="C494" s="39"/>
      <c r="D494" s="24"/>
      <c r="E494" s="25"/>
      <c r="F494" s="26"/>
      <c r="G494" s="40" t="s">
        <v>2142</v>
      </c>
      <c r="H494" s="40"/>
      <c r="I494" s="39" t="s">
        <v>2143</v>
      </c>
      <c r="J494" s="39"/>
      <c r="K494" s="10" t="s">
        <v>2142</v>
      </c>
      <c r="L494" s="21"/>
      <c r="M494" s="16"/>
      <c r="N494" s="10"/>
      <c r="O494" s="13">
        <v>25</v>
      </c>
      <c r="P494" s="14">
        <v>2350</v>
      </c>
      <c r="Q494" s="20">
        <v>106</v>
      </c>
      <c r="R494" s="33"/>
      <c r="S494" s="34">
        <f t="shared" si="14"/>
        <v>0</v>
      </c>
      <c r="T494" s="35">
        <f t="shared" si="15"/>
        <v>0</v>
      </c>
    </row>
    <row r="495" spans="1:20" s="1" customFormat="1" ht="73" customHeight="1" outlineLevel="1" x14ac:dyDescent="0.15">
      <c r="A495" s="39" t="s">
        <v>2144</v>
      </c>
      <c r="B495" s="39"/>
      <c r="C495" s="39"/>
      <c r="D495" s="24"/>
      <c r="E495" s="25"/>
      <c r="F495" s="26"/>
      <c r="G495" s="40" t="s">
        <v>2145</v>
      </c>
      <c r="H495" s="40"/>
      <c r="I495" s="39" t="s">
        <v>2146</v>
      </c>
      <c r="J495" s="39"/>
      <c r="K495" s="10" t="s">
        <v>2145</v>
      </c>
      <c r="L495" s="21"/>
      <c r="M495" s="16"/>
      <c r="N495" s="10"/>
      <c r="O495" s="13">
        <v>25</v>
      </c>
      <c r="P495" s="14">
        <v>2350</v>
      </c>
      <c r="Q495" s="20">
        <v>147</v>
      </c>
      <c r="R495" s="33"/>
      <c r="S495" s="34">
        <f t="shared" si="14"/>
        <v>0</v>
      </c>
      <c r="T495" s="35">
        <f t="shared" si="15"/>
        <v>0</v>
      </c>
    </row>
    <row r="496" spans="1:20" s="1" customFormat="1" ht="73" customHeight="1" outlineLevel="1" x14ac:dyDescent="0.15">
      <c r="A496" s="39" t="s">
        <v>2147</v>
      </c>
      <c r="B496" s="39"/>
      <c r="C496" s="39"/>
      <c r="D496" s="24"/>
      <c r="E496" s="25"/>
      <c r="F496" s="26"/>
      <c r="G496" s="40" t="s">
        <v>2148</v>
      </c>
      <c r="H496" s="40"/>
      <c r="I496" s="39" t="s">
        <v>2149</v>
      </c>
      <c r="J496" s="39"/>
      <c r="K496" s="10" t="s">
        <v>2148</v>
      </c>
      <c r="L496" s="21"/>
      <c r="M496" s="16"/>
      <c r="N496" s="10"/>
      <c r="O496" s="13">
        <v>29</v>
      </c>
      <c r="P496" s="14">
        <v>2726</v>
      </c>
      <c r="Q496" s="20">
        <v>154</v>
      </c>
      <c r="R496" s="33"/>
      <c r="S496" s="34">
        <f t="shared" si="14"/>
        <v>0</v>
      </c>
      <c r="T496" s="35">
        <f t="shared" si="15"/>
        <v>0</v>
      </c>
    </row>
    <row r="497" spans="1:20" s="1" customFormat="1" ht="73" customHeight="1" outlineLevel="1" x14ac:dyDescent="0.15">
      <c r="A497" s="39" t="s">
        <v>2150</v>
      </c>
      <c r="B497" s="39"/>
      <c r="C497" s="39"/>
      <c r="D497" s="24"/>
      <c r="E497" s="25"/>
      <c r="F497" s="26"/>
      <c r="G497" s="40" t="s">
        <v>2151</v>
      </c>
      <c r="H497" s="40"/>
      <c r="I497" s="39" t="s">
        <v>2152</v>
      </c>
      <c r="J497" s="39"/>
      <c r="K497" s="10" t="s">
        <v>2151</v>
      </c>
      <c r="L497" s="21"/>
      <c r="M497" s="16"/>
      <c r="N497" s="10"/>
      <c r="O497" s="13">
        <v>29</v>
      </c>
      <c r="P497" s="14">
        <v>2726</v>
      </c>
      <c r="Q497" s="20">
        <v>236</v>
      </c>
      <c r="R497" s="33"/>
      <c r="S497" s="34">
        <f t="shared" si="14"/>
        <v>0</v>
      </c>
      <c r="T497" s="35">
        <f t="shared" si="15"/>
        <v>0</v>
      </c>
    </row>
    <row r="498" spans="1:20" s="1" customFormat="1" ht="73" customHeight="1" outlineLevel="1" x14ac:dyDescent="0.15">
      <c r="A498" s="39" t="s">
        <v>2153</v>
      </c>
      <c r="B498" s="39"/>
      <c r="C498" s="39"/>
      <c r="D498" s="24"/>
      <c r="E498" s="25"/>
      <c r="F498" s="26"/>
      <c r="G498" s="40" t="s">
        <v>2154</v>
      </c>
      <c r="H498" s="40"/>
      <c r="I498" s="39" t="s">
        <v>2155</v>
      </c>
      <c r="J498" s="39"/>
      <c r="K498" s="10" t="s">
        <v>2154</v>
      </c>
      <c r="L498" s="21"/>
      <c r="M498" s="16"/>
      <c r="N498" s="10"/>
      <c r="O498" s="13">
        <v>29</v>
      </c>
      <c r="P498" s="14">
        <v>2726</v>
      </c>
      <c r="Q498" s="20">
        <v>191</v>
      </c>
      <c r="R498" s="33"/>
      <c r="S498" s="34">
        <f t="shared" si="14"/>
        <v>0</v>
      </c>
      <c r="T498" s="35">
        <f t="shared" si="15"/>
        <v>0</v>
      </c>
    </row>
    <row r="499" spans="1:20" s="1" customFormat="1" ht="73" customHeight="1" outlineLevel="1" x14ac:dyDescent="0.15">
      <c r="A499" s="39" t="s">
        <v>2156</v>
      </c>
      <c r="B499" s="39"/>
      <c r="C499" s="39"/>
      <c r="D499" s="24"/>
      <c r="E499" s="25"/>
      <c r="F499" s="26"/>
      <c r="G499" s="40" t="s">
        <v>2157</v>
      </c>
      <c r="H499" s="40"/>
      <c r="I499" s="39" t="s">
        <v>2158</v>
      </c>
      <c r="J499" s="39"/>
      <c r="K499" s="10" t="s">
        <v>2157</v>
      </c>
      <c r="L499" s="21"/>
      <c r="M499" s="16"/>
      <c r="N499" s="10"/>
      <c r="O499" s="13">
        <v>29</v>
      </c>
      <c r="P499" s="14">
        <v>2726</v>
      </c>
      <c r="Q499" s="20">
        <v>134</v>
      </c>
      <c r="R499" s="33"/>
      <c r="S499" s="34">
        <f t="shared" si="14"/>
        <v>0</v>
      </c>
      <c r="T499" s="35">
        <f t="shared" si="15"/>
        <v>0</v>
      </c>
    </row>
    <row r="500" spans="1:20" s="1" customFormat="1" ht="73" customHeight="1" outlineLevel="1" x14ac:dyDescent="0.15">
      <c r="A500" s="39" t="s">
        <v>2159</v>
      </c>
      <c r="B500" s="39"/>
      <c r="C500" s="39"/>
      <c r="D500" s="24"/>
      <c r="E500" s="25"/>
      <c r="F500" s="26"/>
      <c r="G500" s="40" t="s">
        <v>2160</v>
      </c>
      <c r="H500" s="40"/>
      <c r="I500" s="39" t="s">
        <v>2161</v>
      </c>
      <c r="J500" s="39"/>
      <c r="K500" s="10" t="s">
        <v>2160</v>
      </c>
      <c r="L500" s="21"/>
      <c r="M500" s="16"/>
      <c r="N500" s="10"/>
      <c r="O500" s="13">
        <v>29</v>
      </c>
      <c r="P500" s="14">
        <v>2726</v>
      </c>
      <c r="Q500" s="20">
        <v>143</v>
      </c>
      <c r="R500" s="33"/>
      <c r="S500" s="34">
        <f t="shared" si="14"/>
        <v>0</v>
      </c>
      <c r="T500" s="35">
        <f t="shared" si="15"/>
        <v>0</v>
      </c>
    </row>
    <row r="501" spans="1:20" s="1" customFormat="1" ht="73" customHeight="1" outlineLevel="1" x14ac:dyDescent="0.15">
      <c r="A501" s="39" t="s">
        <v>2162</v>
      </c>
      <c r="B501" s="39"/>
      <c r="C501" s="39"/>
      <c r="D501" s="24"/>
      <c r="E501" s="25"/>
      <c r="F501" s="26"/>
      <c r="G501" s="40" t="s">
        <v>2163</v>
      </c>
      <c r="H501" s="40"/>
      <c r="I501" s="39" t="s">
        <v>2164</v>
      </c>
      <c r="J501" s="39"/>
      <c r="K501" s="10" t="s">
        <v>2163</v>
      </c>
      <c r="L501" s="21"/>
      <c r="M501" s="16"/>
      <c r="N501" s="10"/>
      <c r="O501" s="13">
        <v>29</v>
      </c>
      <c r="P501" s="14">
        <v>2726</v>
      </c>
      <c r="Q501" s="20">
        <v>117</v>
      </c>
      <c r="R501" s="33"/>
      <c r="S501" s="34">
        <f t="shared" si="14"/>
        <v>0</v>
      </c>
      <c r="T501" s="35">
        <f t="shared" si="15"/>
        <v>0</v>
      </c>
    </row>
    <row r="502" spans="1:20" s="1" customFormat="1" ht="73" customHeight="1" outlineLevel="1" x14ac:dyDescent="0.15">
      <c r="A502" s="39" t="s">
        <v>2165</v>
      </c>
      <c r="B502" s="39"/>
      <c r="C502" s="39"/>
      <c r="D502" s="39" t="s">
        <v>2166</v>
      </c>
      <c r="E502" s="39"/>
      <c r="F502" s="39"/>
      <c r="G502" s="40" t="s">
        <v>2167</v>
      </c>
      <c r="H502" s="40"/>
      <c r="I502" s="39" t="s">
        <v>2168</v>
      </c>
      <c r="J502" s="39"/>
      <c r="K502" s="10" t="s">
        <v>2167</v>
      </c>
      <c r="L502" s="11">
        <v>1</v>
      </c>
      <c r="M502" s="16"/>
      <c r="N502" s="10"/>
      <c r="O502" s="13">
        <v>32</v>
      </c>
      <c r="P502" s="14">
        <v>3008</v>
      </c>
      <c r="Q502" s="20">
        <v>278</v>
      </c>
      <c r="R502" s="33"/>
      <c r="S502" s="34">
        <f t="shared" si="14"/>
        <v>0</v>
      </c>
      <c r="T502" s="35">
        <f t="shared" si="15"/>
        <v>0</v>
      </c>
    </row>
    <row r="503" spans="1:20" s="1" customFormat="1" ht="73" customHeight="1" outlineLevel="1" x14ac:dyDescent="0.15">
      <c r="A503" s="39" t="s">
        <v>2169</v>
      </c>
      <c r="B503" s="39"/>
      <c r="C503" s="39"/>
      <c r="D503" s="39" t="s">
        <v>2170</v>
      </c>
      <c r="E503" s="39"/>
      <c r="F503" s="39"/>
      <c r="G503" s="40" t="s">
        <v>2171</v>
      </c>
      <c r="H503" s="40"/>
      <c r="I503" s="39" t="s">
        <v>2172</v>
      </c>
      <c r="J503" s="39"/>
      <c r="K503" s="10" t="s">
        <v>2171</v>
      </c>
      <c r="L503" s="11">
        <v>1</v>
      </c>
      <c r="M503" s="16"/>
      <c r="N503" s="10"/>
      <c r="O503" s="13">
        <v>28</v>
      </c>
      <c r="P503" s="14">
        <v>2632</v>
      </c>
      <c r="Q503" s="20">
        <v>201</v>
      </c>
      <c r="R503" s="33"/>
      <c r="S503" s="34">
        <f t="shared" si="14"/>
        <v>0</v>
      </c>
      <c r="T503" s="35">
        <f t="shared" si="15"/>
        <v>0</v>
      </c>
    </row>
    <row r="504" spans="1:20" s="1" customFormat="1" ht="73" customHeight="1" outlineLevel="1" x14ac:dyDescent="0.15">
      <c r="A504" s="39" t="s">
        <v>2173</v>
      </c>
      <c r="B504" s="39"/>
      <c r="C504" s="39"/>
      <c r="D504" s="39" t="s">
        <v>2170</v>
      </c>
      <c r="E504" s="39"/>
      <c r="F504" s="39"/>
      <c r="G504" s="40" t="s">
        <v>2174</v>
      </c>
      <c r="H504" s="40"/>
      <c r="I504" s="39" t="s">
        <v>2175</v>
      </c>
      <c r="J504" s="39"/>
      <c r="K504" s="10" t="s">
        <v>2174</v>
      </c>
      <c r="L504" s="11">
        <v>1</v>
      </c>
      <c r="M504" s="16"/>
      <c r="N504" s="10"/>
      <c r="O504" s="13">
        <v>28</v>
      </c>
      <c r="P504" s="14">
        <v>2632</v>
      </c>
      <c r="Q504" s="20">
        <v>70</v>
      </c>
      <c r="R504" s="33"/>
      <c r="S504" s="34">
        <f t="shared" si="14"/>
        <v>0</v>
      </c>
      <c r="T504" s="35">
        <f t="shared" si="15"/>
        <v>0</v>
      </c>
    </row>
    <row r="505" spans="1:20" s="1" customFormat="1" ht="73" customHeight="1" outlineLevel="1" x14ac:dyDescent="0.15">
      <c r="A505" s="39" t="s">
        <v>2176</v>
      </c>
      <c r="B505" s="39"/>
      <c r="C505" s="39"/>
      <c r="D505" s="39" t="s">
        <v>2177</v>
      </c>
      <c r="E505" s="39"/>
      <c r="F505" s="39"/>
      <c r="G505" s="40" t="s">
        <v>2178</v>
      </c>
      <c r="H505" s="40"/>
      <c r="I505" s="39" t="s">
        <v>2179</v>
      </c>
      <c r="J505" s="39"/>
      <c r="K505" s="10" t="s">
        <v>2180</v>
      </c>
      <c r="L505" s="11">
        <v>1</v>
      </c>
      <c r="M505" s="16"/>
      <c r="N505" s="10"/>
      <c r="O505" s="13">
        <v>30</v>
      </c>
      <c r="P505" s="14">
        <v>2820</v>
      </c>
      <c r="Q505" s="20">
        <v>265</v>
      </c>
      <c r="R505" s="33"/>
      <c r="S505" s="34">
        <f t="shared" si="14"/>
        <v>0</v>
      </c>
      <c r="T505" s="35">
        <f t="shared" si="15"/>
        <v>0</v>
      </c>
    </row>
    <row r="506" spans="1:20" s="1" customFormat="1" ht="73" customHeight="1" outlineLevel="1" x14ac:dyDescent="0.15">
      <c r="A506" s="39" t="s">
        <v>2181</v>
      </c>
      <c r="B506" s="39"/>
      <c r="C506" s="39"/>
      <c r="D506" s="39" t="s">
        <v>2182</v>
      </c>
      <c r="E506" s="39"/>
      <c r="F506" s="39"/>
      <c r="G506" s="40" t="s">
        <v>2183</v>
      </c>
      <c r="H506" s="40"/>
      <c r="I506" s="39" t="s">
        <v>2184</v>
      </c>
      <c r="J506" s="39"/>
      <c r="K506" s="10" t="s">
        <v>2183</v>
      </c>
      <c r="L506" s="11">
        <v>1</v>
      </c>
      <c r="M506" s="16"/>
      <c r="N506" s="10"/>
      <c r="O506" s="13">
        <v>28</v>
      </c>
      <c r="P506" s="14">
        <v>2632</v>
      </c>
      <c r="Q506" s="20">
        <v>369</v>
      </c>
      <c r="R506" s="33"/>
      <c r="S506" s="34">
        <f t="shared" si="14"/>
        <v>0</v>
      </c>
      <c r="T506" s="35">
        <f t="shared" si="15"/>
        <v>0</v>
      </c>
    </row>
    <row r="507" spans="1:20" s="1" customFormat="1" ht="73" customHeight="1" outlineLevel="1" x14ac:dyDescent="0.15">
      <c r="A507" s="39" t="s">
        <v>2185</v>
      </c>
      <c r="B507" s="39"/>
      <c r="C507" s="39"/>
      <c r="D507" s="39" t="s">
        <v>2186</v>
      </c>
      <c r="E507" s="39"/>
      <c r="F507" s="39"/>
      <c r="G507" s="40" t="s">
        <v>2187</v>
      </c>
      <c r="H507" s="40"/>
      <c r="I507" s="39" t="s">
        <v>2188</v>
      </c>
      <c r="J507" s="39"/>
      <c r="K507" s="10" t="s">
        <v>2189</v>
      </c>
      <c r="L507" s="21"/>
      <c r="M507" s="16"/>
      <c r="N507" s="10"/>
      <c r="O507" s="13">
        <v>44</v>
      </c>
      <c r="P507" s="14">
        <v>4136</v>
      </c>
      <c r="Q507" s="15" t="s">
        <v>22</v>
      </c>
      <c r="R507" s="33"/>
      <c r="S507" s="34">
        <f t="shared" si="14"/>
        <v>0</v>
      </c>
      <c r="T507" s="35">
        <f t="shared" si="15"/>
        <v>0</v>
      </c>
    </row>
    <row r="508" spans="1:20" s="1" customFormat="1" ht="73" customHeight="1" outlineLevel="1" x14ac:dyDescent="0.15">
      <c r="A508" s="39" t="s">
        <v>2190</v>
      </c>
      <c r="B508" s="39"/>
      <c r="C508" s="39"/>
      <c r="D508" s="39" t="s">
        <v>2186</v>
      </c>
      <c r="E508" s="39"/>
      <c r="F508" s="39"/>
      <c r="G508" s="40" t="s">
        <v>2191</v>
      </c>
      <c r="H508" s="40"/>
      <c r="I508" s="39" t="s">
        <v>2192</v>
      </c>
      <c r="J508" s="39"/>
      <c r="K508" s="10" t="s">
        <v>2193</v>
      </c>
      <c r="L508" s="11">
        <v>1</v>
      </c>
      <c r="M508" s="16"/>
      <c r="N508" s="10"/>
      <c r="O508" s="13">
        <v>44</v>
      </c>
      <c r="P508" s="14">
        <v>4136</v>
      </c>
      <c r="Q508" s="15" t="s">
        <v>22</v>
      </c>
      <c r="R508" s="33"/>
      <c r="S508" s="34">
        <f t="shared" si="14"/>
        <v>0</v>
      </c>
      <c r="T508" s="35">
        <f t="shared" si="15"/>
        <v>0</v>
      </c>
    </row>
    <row r="509" spans="1:20" s="1" customFormat="1" ht="73" customHeight="1" outlineLevel="1" x14ac:dyDescent="0.15">
      <c r="A509" s="39" t="s">
        <v>2194</v>
      </c>
      <c r="B509" s="39"/>
      <c r="C509" s="39"/>
      <c r="D509" s="39" t="s">
        <v>2195</v>
      </c>
      <c r="E509" s="39"/>
      <c r="F509" s="39"/>
      <c r="G509" s="40" t="s">
        <v>2196</v>
      </c>
      <c r="H509" s="40"/>
      <c r="I509" s="39" t="s">
        <v>2197</v>
      </c>
      <c r="J509" s="39"/>
      <c r="K509" s="10" t="s">
        <v>2198</v>
      </c>
      <c r="L509" s="11">
        <v>1</v>
      </c>
      <c r="M509" s="16"/>
      <c r="N509" s="10"/>
      <c r="O509" s="13">
        <v>95</v>
      </c>
      <c r="P509" s="14">
        <v>8930</v>
      </c>
      <c r="Q509" s="15" t="s">
        <v>22</v>
      </c>
      <c r="R509" s="33"/>
      <c r="S509" s="34">
        <f t="shared" si="14"/>
        <v>0</v>
      </c>
      <c r="T509" s="35">
        <f t="shared" si="15"/>
        <v>0</v>
      </c>
    </row>
    <row r="510" spans="1:20" s="1" customFormat="1" ht="73" customHeight="1" outlineLevel="1" x14ac:dyDescent="0.15">
      <c r="A510" s="39" t="s">
        <v>2199</v>
      </c>
      <c r="B510" s="39"/>
      <c r="C510" s="39"/>
      <c r="D510" s="39" t="s">
        <v>2200</v>
      </c>
      <c r="E510" s="39"/>
      <c r="F510" s="39"/>
      <c r="G510" s="40" t="s">
        <v>2201</v>
      </c>
      <c r="H510" s="40"/>
      <c r="I510" s="39" t="s">
        <v>2202</v>
      </c>
      <c r="J510" s="39"/>
      <c r="K510" s="10" t="s">
        <v>2203</v>
      </c>
      <c r="L510" s="11">
        <v>1</v>
      </c>
      <c r="M510" s="16"/>
      <c r="N510" s="10"/>
      <c r="O510" s="13">
        <v>25</v>
      </c>
      <c r="P510" s="14">
        <v>2350</v>
      </c>
      <c r="Q510" s="20">
        <v>803</v>
      </c>
      <c r="R510" s="33"/>
      <c r="S510" s="34">
        <f t="shared" si="14"/>
        <v>0</v>
      </c>
      <c r="T510" s="35">
        <f t="shared" si="15"/>
        <v>0</v>
      </c>
    </row>
    <row r="511" spans="1:20" s="1" customFormat="1" ht="73" customHeight="1" outlineLevel="1" x14ac:dyDescent="0.15">
      <c r="A511" s="39" t="s">
        <v>2204</v>
      </c>
      <c r="B511" s="39"/>
      <c r="C511" s="39"/>
      <c r="D511" s="39" t="s">
        <v>2205</v>
      </c>
      <c r="E511" s="39"/>
      <c r="F511" s="39"/>
      <c r="G511" s="40" t="s">
        <v>2206</v>
      </c>
      <c r="H511" s="40"/>
      <c r="I511" s="39" t="s">
        <v>2207</v>
      </c>
      <c r="J511" s="39"/>
      <c r="K511" s="10" t="s">
        <v>2208</v>
      </c>
      <c r="L511" s="11">
        <v>60</v>
      </c>
      <c r="M511" s="16"/>
      <c r="N511" s="10"/>
      <c r="O511" s="13">
        <v>10</v>
      </c>
      <c r="P511" s="13">
        <v>940</v>
      </c>
      <c r="Q511" s="20">
        <v>101</v>
      </c>
      <c r="R511" s="33"/>
      <c r="S511" s="34">
        <f t="shared" si="14"/>
        <v>0</v>
      </c>
      <c r="T511" s="35">
        <f t="shared" si="15"/>
        <v>0</v>
      </c>
    </row>
    <row r="512" spans="1:20" s="1" customFormat="1" ht="73" customHeight="1" outlineLevel="1" x14ac:dyDescent="0.15">
      <c r="A512" s="41" t="s">
        <v>2209</v>
      </c>
      <c r="B512" s="41"/>
      <c r="C512" s="41"/>
      <c r="D512" s="41" t="s">
        <v>2210</v>
      </c>
      <c r="E512" s="41"/>
      <c r="F512" s="41"/>
      <c r="G512" s="42" t="s">
        <v>2211</v>
      </c>
      <c r="H512" s="42"/>
      <c r="I512" s="41" t="s">
        <v>2212</v>
      </c>
      <c r="J512" s="41"/>
      <c r="K512" s="10" t="s">
        <v>2210</v>
      </c>
      <c r="L512" s="11">
        <v>84</v>
      </c>
      <c r="M512" s="16"/>
      <c r="N512" s="10"/>
      <c r="O512" s="17">
        <v>6.3</v>
      </c>
      <c r="P512" s="17">
        <v>592.20000000000005</v>
      </c>
      <c r="Q512" s="19">
        <v>508</v>
      </c>
      <c r="R512" s="33"/>
      <c r="S512" s="34">
        <f t="shared" si="14"/>
        <v>0</v>
      </c>
      <c r="T512" s="35">
        <f t="shared" si="15"/>
        <v>0</v>
      </c>
    </row>
    <row r="513" spans="1:20" s="1" customFormat="1" ht="73" customHeight="1" outlineLevel="1" x14ac:dyDescent="0.15">
      <c r="A513" s="39" t="s">
        <v>2213</v>
      </c>
      <c r="B513" s="39"/>
      <c r="C513" s="39"/>
      <c r="D513" s="39" t="s">
        <v>2214</v>
      </c>
      <c r="E513" s="39"/>
      <c r="F513" s="39"/>
      <c r="G513" s="40" t="s">
        <v>2215</v>
      </c>
      <c r="H513" s="40"/>
      <c r="I513" s="39" t="s">
        <v>2216</v>
      </c>
      <c r="J513" s="39"/>
      <c r="K513" s="10" t="s">
        <v>2217</v>
      </c>
      <c r="L513" s="11">
        <v>84</v>
      </c>
      <c r="M513" s="12" t="s">
        <v>20</v>
      </c>
      <c r="N513" s="10" t="s">
        <v>21</v>
      </c>
      <c r="O513" s="13">
        <v>5</v>
      </c>
      <c r="P513" s="13">
        <v>470</v>
      </c>
      <c r="Q513" s="15" t="s">
        <v>22</v>
      </c>
      <c r="R513" s="33"/>
      <c r="S513" s="34">
        <f t="shared" si="14"/>
        <v>0</v>
      </c>
      <c r="T513" s="35">
        <f t="shared" si="15"/>
        <v>0</v>
      </c>
    </row>
    <row r="514" spans="1:20" s="1" customFormat="1" ht="73" customHeight="1" outlineLevel="1" x14ac:dyDescent="0.15">
      <c r="A514" s="39" t="s">
        <v>2218</v>
      </c>
      <c r="B514" s="39"/>
      <c r="C514" s="39"/>
      <c r="D514" s="39" t="s">
        <v>2219</v>
      </c>
      <c r="E514" s="39"/>
      <c r="F514" s="39"/>
      <c r="G514" s="40" t="s">
        <v>2220</v>
      </c>
      <c r="H514" s="40"/>
      <c r="I514" s="39" t="s">
        <v>2221</v>
      </c>
      <c r="J514" s="39"/>
      <c r="K514" s="10" t="s">
        <v>2222</v>
      </c>
      <c r="L514" s="21"/>
      <c r="M514" s="12" t="s">
        <v>20</v>
      </c>
      <c r="N514" s="10" t="s">
        <v>162</v>
      </c>
      <c r="O514" s="13">
        <v>5.2</v>
      </c>
      <c r="P514" s="13">
        <v>488.8</v>
      </c>
      <c r="Q514" s="15" t="s">
        <v>22</v>
      </c>
      <c r="R514" s="33"/>
      <c r="S514" s="34">
        <f t="shared" si="14"/>
        <v>0</v>
      </c>
      <c r="T514" s="35">
        <f t="shared" si="15"/>
        <v>0</v>
      </c>
    </row>
    <row r="515" spans="1:20" s="1" customFormat="1" ht="73" customHeight="1" outlineLevel="1" x14ac:dyDescent="0.15">
      <c r="A515" s="41" t="s">
        <v>2223</v>
      </c>
      <c r="B515" s="41"/>
      <c r="C515" s="41"/>
      <c r="D515" s="41" t="s">
        <v>2224</v>
      </c>
      <c r="E515" s="41"/>
      <c r="F515" s="41"/>
      <c r="G515" s="42" t="s">
        <v>2225</v>
      </c>
      <c r="H515" s="42"/>
      <c r="I515" s="41" t="s">
        <v>2226</v>
      </c>
      <c r="J515" s="41"/>
      <c r="K515" s="10" t="s">
        <v>2227</v>
      </c>
      <c r="L515" s="11">
        <v>200</v>
      </c>
      <c r="M515" s="16"/>
      <c r="N515" s="10"/>
      <c r="O515" s="17">
        <v>0.7</v>
      </c>
      <c r="P515" s="17">
        <v>65.8</v>
      </c>
      <c r="Q515" s="23">
        <v>1350</v>
      </c>
      <c r="R515" s="33"/>
      <c r="S515" s="34">
        <f t="shared" si="14"/>
        <v>0</v>
      </c>
      <c r="T515" s="35">
        <f t="shared" si="15"/>
        <v>0</v>
      </c>
    </row>
    <row r="516" spans="1:20" s="1" customFormat="1" ht="73" customHeight="1" outlineLevel="1" x14ac:dyDescent="0.15">
      <c r="A516" s="39" t="s">
        <v>2228</v>
      </c>
      <c r="B516" s="39"/>
      <c r="C516" s="39"/>
      <c r="D516" s="39" t="s">
        <v>2229</v>
      </c>
      <c r="E516" s="39"/>
      <c r="F516" s="39"/>
      <c r="G516" s="40" t="s">
        <v>2230</v>
      </c>
      <c r="H516" s="40"/>
      <c r="I516" s="39" t="s">
        <v>2231</v>
      </c>
      <c r="J516" s="39"/>
      <c r="K516" s="10" t="s">
        <v>2232</v>
      </c>
      <c r="L516" s="11">
        <v>90</v>
      </c>
      <c r="M516" s="12" t="s">
        <v>20</v>
      </c>
      <c r="N516" s="10" t="s">
        <v>21</v>
      </c>
      <c r="O516" s="13">
        <v>2</v>
      </c>
      <c r="P516" s="13">
        <v>188</v>
      </c>
      <c r="Q516" s="15" t="s">
        <v>22</v>
      </c>
      <c r="R516" s="33"/>
      <c r="S516" s="34">
        <f t="shared" si="14"/>
        <v>0</v>
      </c>
      <c r="T516" s="35">
        <f t="shared" si="15"/>
        <v>0</v>
      </c>
    </row>
    <row r="517" spans="1:20" s="1" customFormat="1" ht="73" customHeight="1" outlineLevel="1" x14ac:dyDescent="0.15">
      <c r="A517" s="41" t="s">
        <v>2233</v>
      </c>
      <c r="B517" s="41"/>
      <c r="C517" s="41"/>
      <c r="D517" s="41" t="s">
        <v>2234</v>
      </c>
      <c r="E517" s="41"/>
      <c r="F517" s="41"/>
      <c r="G517" s="42" t="s">
        <v>2235</v>
      </c>
      <c r="H517" s="42"/>
      <c r="I517" s="41" t="s">
        <v>2236</v>
      </c>
      <c r="J517" s="41"/>
      <c r="K517" s="10" t="s">
        <v>2234</v>
      </c>
      <c r="L517" s="11">
        <v>120</v>
      </c>
      <c r="M517" s="16"/>
      <c r="N517" s="10"/>
      <c r="O517" s="17">
        <v>5.7</v>
      </c>
      <c r="P517" s="17">
        <v>535.79999999999995</v>
      </c>
      <c r="Q517" s="23">
        <v>1076</v>
      </c>
      <c r="R517" s="33"/>
      <c r="S517" s="34">
        <f t="shared" si="14"/>
        <v>0</v>
      </c>
      <c r="T517" s="35">
        <f t="shared" si="15"/>
        <v>0</v>
      </c>
    </row>
    <row r="518" spans="1:20" s="1" customFormat="1" ht="73" customHeight="1" outlineLevel="1" x14ac:dyDescent="0.15">
      <c r="A518" s="39" t="s">
        <v>2237</v>
      </c>
      <c r="B518" s="39"/>
      <c r="C518" s="39"/>
      <c r="D518" s="39" t="s">
        <v>2238</v>
      </c>
      <c r="E518" s="39"/>
      <c r="F518" s="39"/>
      <c r="G518" s="40" t="s">
        <v>2239</v>
      </c>
      <c r="H518" s="40"/>
      <c r="I518" s="39" t="s">
        <v>2240</v>
      </c>
      <c r="J518" s="39"/>
      <c r="K518" s="10" t="s">
        <v>2241</v>
      </c>
      <c r="L518" s="21"/>
      <c r="M518" s="16"/>
      <c r="N518" s="10"/>
      <c r="O518" s="13">
        <v>2.2000000000000002</v>
      </c>
      <c r="P518" s="13">
        <v>206.8</v>
      </c>
      <c r="Q518" s="15" t="s">
        <v>22</v>
      </c>
      <c r="R518" s="33"/>
      <c r="S518" s="34">
        <f t="shared" si="14"/>
        <v>0</v>
      </c>
      <c r="T518" s="35">
        <f t="shared" si="15"/>
        <v>0</v>
      </c>
    </row>
    <row r="519" spans="1:20" s="1" customFormat="1" ht="73" customHeight="1" outlineLevel="1" x14ac:dyDescent="0.15">
      <c r="A519" s="39" t="s">
        <v>2242</v>
      </c>
      <c r="B519" s="39"/>
      <c r="C519" s="39"/>
      <c r="D519" s="39" t="s">
        <v>2243</v>
      </c>
      <c r="E519" s="39"/>
      <c r="F519" s="39"/>
      <c r="G519" s="40" t="s">
        <v>2244</v>
      </c>
      <c r="H519" s="40"/>
      <c r="I519" s="39" t="s">
        <v>2245</v>
      </c>
      <c r="J519" s="39"/>
      <c r="K519" s="10" t="s">
        <v>2246</v>
      </c>
      <c r="L519" s="11">
        <v>180</v>
      </c>
      <c r="M519" s="16"/>
      <c r="N519" s="10"/>
      <c r="O519" s="13">
        <v>4.5</v>
      </c>
      <c r="P519" s="13">
        <v>423</v>
      </c>
      <c r="Q519" s="15" t="s">
        <v>22</v>
      </c>
      <c r="R519" s="33"/>
      <c r="S519" s="34">
        <f t="shared" si="14"/>
        <v>0</v>
      </c>
      <c r="T519" s="35">
        <f t="shared" si="15"/>
        <v>0</v>
      </c>
    </row>
    <row r="520" spans="1:20" s="1" customFormat="1" ht="73" customHeight="1" outlineLevel="1" x14ac:dyDescent="0.15">
      <c r="A520" s="39" t="s">
        <v>2247</v>
      </c>
      <c r="B520" s="39"/>
      <c r="C520" s="39"/>
      <c r="D520" s="39" t="s">
        <v>2243</v>
      </c>
      <c r="E520" s="39"/>
      <c r="F520" s="39"/>
      <c r="G520" s="40" t="s">
        <v>2248</v>
      </c>
      <c r="H520" s="40"/>
      <c r="I520" s="39" t="s">
        <v>2249</v>
      </c>
      <c r="J520" s="39"/>
      <c r="K520" s="10" t="s">
        <v>2250</v>
      </c>
      <c r="L520" s="11">
        <v>180</v>
      </c>
      <c r="M520" s="16"/>
      <c r="N520" s="10"/>
      <c r="O520" s="13">
        <v>4.5</v>
      </c>
      <c r="P520" s="13">
        <v>423</v>
      </c>
      <c r="Q520" s="15" t="s">
        <v>22</v>
      </c>
      <c r="R520" s="33"/>
      <c r="S520" s="34">
        <f t="shared" si="14"/>
        <v>0</v>
      </c>
      <c r="T520" s="35">
        <f t="shared" si="15"/>
        <v>0</v>
      </c>
    </row>
    <row r="521" spans="1:20" s="1" customFormat="1" ht="73" customHeight="1" outlineLevel="1" x14ac:dyDescent="0.15">
      <c r="A521" s="39" t="s">
        <v>2251</v>
      </c>
      <c r="B521" s="39"/>
      <c r="C521" s="39"/>
      <c r="D521" s="39" t="s">
        <v>2243</v>
      </c>
      <c r="E521" s="39"/>
      <c r="F521" s="39"/>
      <c r="G521" s="40" t="s">
        <v>2252</v>
      </c>
      <c r="H521" s="40"/>
      <c r="I521" s="39" t="s">
        <v>2253</v>
      </c>
      <c r="J521" s="39"/>
      <c r="K521" s="10" t="s">
        <v>2254</v>
      </c>
      <c r="L521" s="11">
        <v>180</v>
      </c>
      <c r="M521" s="16"/>
      <c r="N521" s="10"/>
      <c r="O521" s="13">
        <v>4.5</v>
      </c>
      <c r="P521" s="13">
        <v>423</v>
      </c>
      <c r="Q521" s="15" t="s">
        <v>22</v>
      </c>
      <c r="R521" s="33"/>
      <c r="S521" s="34">
        <f t="shared" si="14"/>
        <v>0</v>
      </c>
      <c r="T521" s="35">
        <f t="shared" si="15"/>
        <v>0</v>
      </c>
    </row>
    <row r="522" spans="1:20" s="1" customFormat="1" ht="73" customHeight="1" outlineLevel="1" x14ac:dyDescent="0.15">
      <c r="A522" s="39" t="s">
        <v>2255</v>
      </c>
      <c r="B522" s="39"/>
      <c r="C522" s="39"/>
      <c r="D522" s="39" t="s">
        <v>2256</v>
      </c>
      <c r="E522" s="39"/>
      <c r="F522" s="39"/>
      <c r="G522" s="40" t="s">
        <v>2257</v>
      </c>
      <c r="H522" s="40"/>
      <c r="I522" s="39" t="s">
        <v>2258</v>
      </c>
      <c r="J522" s="39"/>
      <c r="K522" s="10" t="s">
        <v>2256</v>
      </c>
      <c r="L522" s="11">
        <v>400</v>
      </c>
      <c r="M522" s="16"/>
      <c r="N522" s="10"/>
      <c r="O522" s="13">
        <v>0.9</v>
      </c>
      <c r="P522" s="13">
        <v>84.6</v>
      </c>
      <c r="Q522" s="20">
        <v>366</v>
      </c>
      <c r="R522" s="33"/>
      <c r="S522" s="34">
        <f t="shared" si="14"/>
        <v>0</v>
      </c>
      <c r="T522" s="35">
        <f t="shared" si="15"/>
        <v>0</v>
      </c>
    </row>
    <row r="523" spans="1:20" s="1" customFormat="1" ht="73" customHeight="1" outlineLevel="1" x14ac:dyDescent="0.15">
      <c r="A523" s="39" t="s">
        <v>2259</v>
      </c>
      <c r="B523" s="39"/>
      <c r="C523" s="39"/>
      <c r="D523" s="39" t="s">
        <v>2260</v>
      </c>
      <c r="E523" s="39"/>
      <c r="F523" s="39"/>
      <c r="G523" s="40" t="s">
        <v>2261</v>
      </c>
      <c r="H523" s="40"/>
      <c r="I523" s="39" t="s">
        <v>2262</v>
      </c>
      <c r="J523" s="39"/>
      <c r="K523" s="10" t="s">
        <v>2260</v>
      </c>
      <c r="L523" s="11">
        <v>6</v>
      </c>
      <c r="M523" s="16"/>
      <c r="N523" s="10"/>
      <c r="O523" s="13">
        <v>18</v>
      </c>
      <c r="P523" s="14">
        <v>1692</v>
      </c>
      <c r="Q523" s="20">
        <v>19</v>
      </c>
      <c r="R523" s="33"/>
      <c r="S523" s="34">
        <f t="shared" ref="S523:S586" si="16">O523*R523</f>
        <v>0</v>
      </c>
      <c r="T523" s="35">
        <f t="shared" ref="T523:T586" si="17">P523*R523</f>
        <v>0</v>
      </c>
    </row>
    <row r="524" spans="1:20" s="1" customFormat="1" ht="73" customHeight="1" outlineLevel="1" x14ac:dyDescent="0.15">
      <c r="A524" s="39" t="s">
        <v>2263</v>
      </c>
      <c r="B524" s="39"/>
      <c r="C524" s="39"/>
      <c r="D524" s="24"/>
      <c r="E524" s="25"/>
      <c r="F524" s="26"/>
      <c r="G524" s="40" t="s">
        <v>2264</v>
      </c>
      <c r="H524" s="40"/>
      <c r="I524" s="39" t="s">
        <v>2265</v>
      </c>
      <c r="J524" s="39"/>
      <c r="K524" s="10" t="s">
        <v>2264</v>
      </c>
      <c r="L524" s="21"/>
      <c r="M524" s="16"/>
      <c r="N524" s="10"/>
      <c r="O524" s="13">
        <v>19</v>
      </c>
      <c r="P524" s="14">
        <v>1786</v>
      </c>
      <c r="Q524" s="20">
        <v>169</v>
      </c>
      <c r="R524" s="33"/>
      <c r="S524" s="34">
        <f t="shared" si="16"/>
        <v>0</v>
      </c>
      <c r="T524" s="35">
        <f t="shared" si="17"/>
        <v>0</v>
      </c>
    </row>
    <row r="525" spans="1:20" s="1" customFormat="1" ht="73" customHeight="1" outlineLevel="1" x14ac:dyDescent="0.15">
      <c r="A525" s="39" t="s">
        <v>2266</v>
      </c>
      <c r="B525" s="39"/>
      <c r="C525" s="39"/>
      <c r="D525" s="24"/>
      <c r="E525" s="25"/>
      <c r="F525" s="26"/>
      <c r="G525" s="40" t="s">
        <v>2267</v>
      </c>
      <c r="H525" s="40"/>
      <c r="I525" s="39" t="s">
        <v>2268</v>
      </c>
      <c r="J525" s="39"/>
      <c r="K525" s="10" t="s">
        <v>2267</v>
      </c>
      <c r="L525" s="21"/>
      <c r="M525" s="16"/>
      <c r="N525" s="10"/>
      <c r="O525" s="13">
        <v>19</v>
      </c>
      <c r="P525" s="14">
        <v>1786</v>
      </c>
      <c r="Q525" s="20">
        <v>166</v>
      </c>
      <c r="R525" s="33"/>
      <c r="S525" s="34">
        <f t="shared" si="16"/>
        <v>0</v>
      </c>
      <c r="T525" s="35">
        <f t="shared" si="17"/>
        <v>0</v>
      </c>
    </row>
    <row r="526" spans="1:20" s="1" customFormat="1" ht="73" customHeight="1" outlineLevel="1" x14ac:dyDescent="0.15">
      <c r="A526" s="39" t="s">
        <v>2269</v>
      </c>
      <c r="B526" s="39"/>
      <c r="C526" s="39"/>
      <c r="D526" s="24"/>
      <c r="E526" s="25"/>
      <c r="F526" s="26"/>
      <c r="G526" s="40" t="s">
        <v>2270</v>
      </c>
      <c r="H526" s="40"/>
      <c r="I526" s="39" t="s">
        <v>2271</v>
      </c>
      <c r="J526" s="39"/>
      <c r="K526" s="10" t="s">
        <v>2270</v>
      </c>
      <c r="L526" s="21"/>
      <c r="M526" s="16"/>
      <c r="N526" s="10"/>
      <c r="O526" s="13">
        <v>29</v>
      </c>
      <c r="P526" s="14">
        <v>2726</v>
      </c>
      <c r="Q526" s="20">
        <v>157</v>
      </c>
      <c r="R526" s="33"/>
      <c r="S526" s="34">
        <f t="shared" si="16"/>
        <v>0</v>
      </c>
      <c r="T526" s="35">
        <f t="shared" si="17"/>
        <v>0</v>
      </c>
    </row>
    <row r="527" spans="1:20" s="1" customFormat="1" ht="73" customHeight="1" outlineLevel="1" x14ac:dyDescent="0.15">
      <c r="A527" s="39" t="s">
        <v>2272</v>
      </c>
      <c r="B527" s="39"/>
      <c r="C527" s="39"/>
      <c r="D527" s="24"/>
      <c r="E527" s="25"/>
      <c r="F527" s="26"/>
      <c r="G527" s="40" t="s">
        <v>2273</v>
      </c>
      <c r="H527" s="40"/>
      <c r="I527" s="39" t="s">
        <v>2274</v>
      </c>
      <c r="J527" s="39"/>
      <c r="K527" s="10" t="s">
        <v>2275</v>
      </c>
      <c r="L527" s="21"/>
      <c r="M527" s="16"/>
      <c r="N527" s="10"/>
      <c r="O527" s="13">
        <v>29</v>
      </c>
      <c r="P527" s="14">
        <v>2726</v>
      </c>
      <c r="Q527" s="20">
        <v>81</v>
      </c>
      <c r="R527" s="33"/>
      <c r="S527" s="34">
        <f t="shared" si="16"/>
        <v>0</v>
      </c>
      <c r="T527" s="35">
        <f t="shared" si="17"/>
        <v>0</v>
      </c>
    </row>
    <row r="528" spans="1:20" s="1" customFormat="1" ht="73" customHeight="1" outlineLevel="1" x14ac:dyDescent="0.15">
      <c r="A528" s="39" t="s">
        <v>2276</v>
      </c>
      <c r="B528" s="39"/>
      <c r="C528" s="39"/>
      <c r="D528" s="39" t="s">
        <v>2277</v>
      </c>
      <c r="E528" s="39"/>
      <c r="F528" s="39"/>
      <c r="G528" s="40" t="s">
        <v>2278</v>
      </c>
      <c r="H528" s="40"/>
      <c r="I528" s="39" t="s">
        <v>2279</v>
      </c>
      <c r="J528" s="39"/>
      <c r="K528" s="10" t="s">
        <v>2280</v>
      </c>
      <c r="L528" s="21"/>
      <c r="M528" s="16"/>
      <c r="N528" s="10"/>
      <c r="O528" s="13">
        <v>24</v>
      </c>
      <c r="P528" s="14">
        <v>2256</v>
      </c>
      <c r="Q528" s="15" t="s">
        <v>22</v>
      </c>
      <c r="R528" s="33"/>
      <c r="S528" s="34">
        <f t="shared" si="16"/>
        <v>0</v>
      </c>
      <c r="T528" s="35">
        <f t="shared" si="17"/>
        <v>0</v>
      </c>
    </row>
    <row r="529" spans="1:20" s="1" customFormat="1" ht="73" customHeight="1" outlineLevel="1" x14ac:dyDescent="0.15">
      <c r="A529" s="39" t="s">
        <v>2281</v>
      </c>
      <c r="B529" s="39"/>
      <c r="C529" s="39"/>
      <c r="D529" s="39" t="s">
        <v>2282</v>
      </c>
      <c r="E529" s="39"/>
      <c r="F529" s="39"/>
      <c r="G529" s="40" t="s">
        <v>2283</v>
      </c>
      <c r="H529" s="40"/>
      <c r="I529" s="39" t="s">
        <v>2284</v>
      </c>
      <c r="J529" s="39"/>
      <c r="K529" s="10" t="s">
        <v>2285</v>
      </c>
      <c r="L529" s="11">
        <v>50</v>
      </c>
      <c r="M529" s="16"/>
      <c r="N529" s="10"/>
      <c r="O529" s="13">
        <v>7.2</v>
      </c>
      <c r="P529" s="13">
        <v>676.8</v>
      </c>
      <c r="Q529" s="22">
        <v>1459</v>
      </c>
      <c r="R529" s="33"/>
      <c r="S529" s="34">
        <f t="shared" si="16"/>
        <v>0</v>
      </c>
      <c r="T529" s="35">
        <f t="shared" si="17"/>
        <v>0</v>
      </c>
    </row>
    <row r="530" spans="1:20" s="1" customFormat="1" ht="73" customHeight="1" outlineLevel="1" x14ac:dyDescent="0.15">
      <c r="A530" s="39" t="s">
        <v>2286</v>
      </c>
      <c r="B530" s="39"/>
      <c r="C530" s="39"/>
      <c r="D530" s="39" t="s">
        <v>2282</v>
      </c>
      <c r="E530" s="39"/>
      <c r="F530" s="39"/>
      <c r="G530" s="40" t="s">
        <v>2287</v>
      </c>
      <c r="H530" s="40"/>
      <c r="I530" s="39" t="s">
        <v>2288</v>
      </c>
      <c r="J530" s="39"/>
      <c r="K530" s="10" t="s">
        <v>2289</v>
      </c>
      <c r="L530" s="11">
        <v>50</v>
      </c>
      <c r="M530" s="16"/>
      <c r="N530" s="10"/>
      <c r="O530" s="13">
        <v>7.2</v>
      </c>
      <c r="P530" s="13">
        <v>676.8</v>
      </c>
      <c r="Q530" s="22">
        <v>1695</v>
      </c>
      <c r="R530" s="33"/>
      <c r="S530" s="34">
        <f t="shared" si="16"/>
        <v>0</v>
      </c>
      <c r="T530" s="35">
        <f t="shared" si="17"/>
        <v>0</v>
      </c>
    </row>
    <row r="531" spans="1:20" s="1" customFormat="1" ht="73" customHeight="1" outlineLevel="1" x14ac:dyDescent="0.15">
      <c r="A531" s="41" t="s">
        <v>2290</v>
      </c>
      <c r="B531" s="41"/>
      <c r="C531" s="41"/>
      <c r="D531" s="41" t="s">
        <v>2291</v>
      </c>
      <c r="E531" s="41"/>
      <c r="F531" s="41"/>
      <c r="G531" s="42" t="s">
        <v>2292</v>
      </c>
      <c r="H531" s="42"/>
      <c r="I531" s="41" t="s">
        <v>2293</v>
      </c>
      <c r="J531" s="41"/>
      <c r="K531" s="10" t="s">
        <v>2291</v>
      </c>
      <c r="L531" s="11">
        <v>50</v>
      </c>
      <c r="M531" s="16"/>
      <c r="N531" s="10"/>
      <c r="O531" s="17">
        <v>7.5</v>
      </c>
      <c r="P531" s="17">
        <v>705</v>
      </c>
      <c r="Q531" s="19">
        <v>295</v>
      </c>
      <c r="R531" s="33"/>
      <c r="S531" s="34">
        <f t="shared" si="16"/>
        <v>0</v>
      </c>
      <c r="T531" s="35">
        <f t="shared" si="17"/>
        <v>0</v>
      </c>
    </row>
    <row r="532" spans="1:20" s="1" customFormat="1" ht="73" customHeight="1" outlineLevel="1" x14ac:dyDescent="0.15">
      <c r="A532" s="39" t="s">
        <v>2294</v>
      </c>
      <c r="B532" s="39"/>
      <c r="C532" s="39"/>
      <c r="D532" s="39" t="s">
        <v>2295</v>
      </c>
      <c r="E532" s="39"/>
      <c r="F532" s="39"/>
      <c r="G532" s="40" t="s">
        <v>2296</v>
      </c>
      <c r="H532" s="40"/>
      <c r="I532" s="39" t="s">
        <v>2297</v>
      </c>
      <c r="J532" s="39"/>
      <c r="K532" s="10" t="s">
        <v>2298</v>
      </c>
      <c r="L532" s="11">
        <v>27</v>
      </c>
      <c r="M532" s="16"/>
      <c r="N532" s="10"/>
      <c r="O532" s="13">
        <v>9.1</v>
      </c>
      <c r="P532" s="13">
        <v>855.4</v>
      </c>
      <c r="Q532" s="20">
        <v>291</v>
      </c>
      <c r="R532" s="33"/>
      <c r="S532" s="34">
        <f t="shared" si="16"/>
        <v>0</v>
      </c>
      <c r="T532" s="35">
        <f t="shared" si="17"/>
        <v>0</v>
      </c>
    </row>
    <row r="533" spans="1:20" s="1" customFormat="1" ht="73" customHeight="1" outlineLevel="1" x14ac:dyDescent="0.15">
      <c r="A533" s="39" t="s">
        <v>2299</v>
      </c>
      <c r="B533" s="39"/>
      <c r="C533" s="39"/>
      <c r="D533" s="39" t="s">
        <v>2300</v>
      </c>
      <c r="E533" s="39"/>
      <c r="F533" s="39"/>
      <c r="G533" s="40" t="s">
        <v>2301</v>
      </c>
      <c r="H533" s="40"/>
      <c r="I533" s="39" t="s">
        <v>2302</v>
      </c>
      <c r="J533" s="39"/>
      <c r="K533" s="10" t="s">
        <v>2300</v>
      </c>
      <c r="L533" s="11">
        <v>20</v>
      </c>
      <c r="M533" s="16"/>
      <c r="N533" s="10"/>
      <c r="O533" s="13">
        <v>18</v>
      </c>
      <c r="P533" s="14">
        <v>1692</v>
      </c>
      <c r="Q533" s="20">
        <v>437</v>
      </c>
      <c r="R533" s="33"/>
      <c r="S533" s="34">
        <f t="shared" si="16"/>
        <v>0</v>
      </c>
      <c r="T533" s="35">
        <f t="shared" si="17"/>
        <v>0</v>
      </c>
    </row>
    <row r="534" spans="1:20" s="1" customFormat="1" ht="73" customHeight="1" outlineLevel="1" x14ac:dyDescent="0.15">
      <c r="A534" s="39" t="s">
        <v>2303</v>
      </c>
      <c r="B534" s="39"/>
      <c r="C534" s="39"/>
      <c r="D534" s="39" t="s">
        <v>2304</v>
      </c>
      <c r="E534" s="39"/>
      <c r="F534" s="39"/>
      <c r="G534" s="40" t="s">
        <v>2305</v>
      </c>
      <c r="H534" s="40"/>
      <c r="I534" s="39" t="s">
        <v>2306</v>
      </c>
      <c r="J534" s="39"/>
      <c r="K534" s="10" t="s">
        <v>2304</v>
      </c>
      <c r="L534" s="11">
        <v>20</v>
      </c>
      <c r="M534" s="16"/>
      <c r="N534" s="10"/>
      <c r="O534" s="13">
        <v>18</v>
      </c>
      <c r="P534" s="14">
        <v>1692</v>
      </c>
      <c r="Q534" s="20">
        <v>391</v>
      </c>
      <c r="R534" s="33"/>
      <c r="S534" s="34">
        <f t="shared" si="16"/>
        <v>0</v>
      </c>
      <c r="T534" s="35">
        <f t="shared" si="17"/>
        <v>0</v>
      </c>
    </row>
    <row r="535" spans="1:20" s="1" customFormat="1" ht="73" customHeight="1" outlineLevel="1" x14ac:dyDescent="0.15">
      <c r="A535" s="39" t="s">
        <v>2307</v>
      </c>
      <c r="B535" s="39"/>
      <c r="C535" s="39"/>
      <c r="D535" s="39" t="s">
        <v>2308</v>
      </c>
      <c r="E535" s="39"/>
      <c r="F535" s="39"/>
      <c r="G535" s="40" t="s">
        <v>2309</v>
      </c>
      <c r="H535" s="40"/>
      <c r="I535" s="39" t="s">
        <v>2310</v>
      </c>
      <c r="J535" s="39"/>
      <c r="K535" s="10" t="s">
        <v>2308</v>
      </c>
      <c r="L535" s="11">
        <v>100</v>
      </c>
      <c r="M535" s="12" t="s">
        <v>20</v>
      </c>
      <c r="N535" s="10" t="s">
        <v>339</v>
      </c>
      <c r="O535" s="13">
        <v>3.7</v>
      </c>
      <c r="P535" s="13">
        <v>347.8</v>
      </c>
      <c r="Q535" s="15" t="s">
        <v>22</v>
      </c>
      <c r="R535" s="33"/>
      <c r="S535" s="34">
        <f t="shared" si="16"/>
        <v>0</v>
      </c>
      <c r="T535" s="35">
        <f t="shared" si="17"/>
        <v>0</v>
      </c>
    </row>
    <row r="536" spans="1:20" s="1" customFormat="1" ht="73" customHeight="1" outlineLevel="1" x14ac:dyDescent="0.15">
      <c r="A536" s="39" t="s">
        <v>2311</v>
      </c>
      <c r="B536" s="39"/>
      <c r="C536" s="39"/>
      <c r="D536" s="39" t="s">
        <v>2312</v>
      </c>
      <c r="E536" s="39"/>
      <c r="F536" s="39"/>
      <c r="G536" s="40" t="s">
        <v>2313</v>
      </c>
      <c r="H536" s="40"/>
      <c r="I536" s="39" t="s">
        <v>2314</v>
      </c>
      <c r="J536" s="39"/>
      <c r="K536" s="10" t="s">
        <v>2312</v>
      </c>
      <c r="L536" s="11">
        <v>1</v>
      </c>
      <c r="M536" s="12" t="s">
        <v>20</v>
      </c>
      <c r="N536" s="10" t="s">
        <v>21</v>
      </c>
      <c r="O536" s="13">
        <v>40</v>
      </c>
      <c r="P536" s="14">
        <v>3760</v>
      </c>
      <c r="Q536" s="15" t="s">
        <v>22</v>
      </c>
      <c r="R536" s="33"/>
      <c r="S536" s="34">
        <f t="shared" si="16"/>
        <v>0</v>
      </c>
      <c r="T536" s="35">
        <f t="shared" si="17"/>
        <v>0</v>
      </c>
    </row>
    <row r="537" spans="1:20" s="1" customFormat="1" ht="73" customHeight="1" outlineLevel="1" x14ac:dyDescent="0.15">
      <c r="A537" s="39" t="s">
        <v>2315</v>
      </c>
      <c r="B537" s="39"/>
      <c r="C537" s="39"/>
      <c r="D537" s="39" t="s">
        <v>2316</v>
      </c>
      <c r="E537" s="39"/>
      <c r="F537" s="39"/>
      <c r="G537" s="40" t="s">
        <v>2317</v>
      </c>
      <c r="H537" s="40"/>
      <c r="I537" s="39" t="s">
        <v>2318</v>
      </c>
      <c r="J537" s="39"/>
      <c r="K537" s="10" t="s">
        <v>2316</v>
      </c>
      <c r="L537" s="11">
        <v>1</v>
      </c>
      <c r="M537" s="12" t="s">
        <v>20</v>
      </c>
      <c r="N537" s="10" t="s">
        <v>21</v>
      </c>
      <c r="O537" s="13">
        <v>54</v>
      </c>
      <c r="P537" s="14">
        <v>5076</v>
      </c>
      <c r="Q537" s="15" t="s">
        <v>22</v>
      </c>
      <c r="R537" s="33"/>
      <c r="S537" s="34">
        <f t="shared" si="16"/>
        <v>0</v>
      </c>
      <c r="T537" s="35">
        <f t="shared" si="17"/>
        <v>0</v>
      </c>
    </row>
    <row r="538" spans="1:20" s="1" customFormat="1" ht="73" customHeight="1" outlineLevel="1" x14ac:dyDescent="0.15">
      <c r="A538" s="39" t="s">
        <v>2319</v>
      </c>
      <c r="B538" s="39"/>
      <c r="C538" s="39"/>
      <c r="D538" s="39" t="s">
        <v>2319</v>
      </c>
      <c r="E538" s="39"/>
      <c r="F538" s="39"/>
      <c r="G538" s="40" t="s">
        <v>2320</v>
      </c>
      <c r="H538" s="40"/>
      <c r="I538" s="39" t="s">
        <v>2321</v>
      </c>
      <c r="J538" s="39"/>
      <c r="K538" s="10" t="s">
        <v>2322</v>
      </c>
      <c r="L538" s="11">
        <v>12</v>
      </c>
      <c r="M538" s="16"/>
      <c r="N538" s="10"/>
      <c r="O538" s="13">
        <v>8</v>
      </c>
      <c r="P538" s="13">
        <v>752</v>
      </c>
      <c r="Q538" s="20">
        <v>55</v>
      </c>
      <c r="R538" s="33"/>
      <c r="S538" s="34">
        <f t="shared" si="16"/>
        <v>0</v>
      </c>
      <c r="T538" s="35">
        <f t="shared" si="17"/>
        <v>0</v>
      </c>
    </row>
    <row r="539" spans="1:20" s="1" customFormat="1" ht="73" customHeight="1" outlineLevel="1" x14ac:dyDescent="0.15">
      <c r="A539" s="39" t="s">
        <v>2323</v>
      </c>
      <c r="B539" s="39"/>
      <c r="C539" s="39"/>
      <c r="D539" s="39" t="s">
        <v>2323</v>
      </c>
      <c r="E539" s="39"/>
      <c r="F539" s="39"/>
      <c r="G539" s="40" t="s">
        <v>2324</v>
      </c>
      <c r="H539" s="40"/>
      <c r="I539" s="39" t="s">
        <v>2325</v>
      </c>
      <c r="J539" s="39"/>
      <c r="K539" s="10" t="s">
        <v>2326</v>
      </c>
      <c r="L539" s="11">
        <v>12</v>
      </c>
      <c r="M539" s="16"/>
      <c r="N539" s="10"/>
      <c r="O539" s="13">
        <v>8</v>
      </c>
      <c r="P539" s="13">
        <v>752</v>
      </c>
      <c r="Q539" s="20">
        <v>150</v>
      </c>
      <c r="R539" s="33"/>
      <c r="S539" s="34">
        <f t="shared" si="16"/>
        <v>0</v>
      </c>
      <c r="T539" s="35">
        <f t="shared" si="17"/>
        <v>0</v>
      </c>
    </row>
    <row r="540" spans="1:20" s="1" customFormat="1" ht="73" customHeight="1" outlineLevel="1" x14ac:dyDescent="0.15">
      <c r="A540" s="39" t="s">
        <v>2327</v>
      </c>
      <c r="B540" s="39"/>
      <c r="C540" s="39"/>
      <c r="D540" s="39" t="s">
        <v>2327</v>
      </c>
      <c r="E540" s="39"/>
      <c r="F540" s="39"/>
      <c r="G540" s="40" t="s">
        <v>2328</v>
      </c>
      <c r="H540" s="40"/>
      <c r="I540" s="39" t="s">
        <v>2329</v>
      </c>
      <c r="J540" s="39"/>
      <c r="K540" s="10" t="s">
        <v>2330</v>
      </c>
      <c r="L540" s="11">
        <v>12</v>
      </c>
      <c r="M540" s="16"/>
      <c r="N540" s="10"/>
      <c r="O540" s="13">
        <v>8</v>
      </c>
      <c r="P540" s="13">
        <v>752</v>
      </c>
      <c r="Q540" s="15" t="s">
        <v>22</v>
      </c>
      <c r="R540" s="33"/>
      <c r="S540" s="34">
        <f t="shared" si="16"/>
        <v>0</v>
      </c>
      <c r="T540" s="35">
        <f t="shared" si="17"/>
        <v>0</v>
      </c>
    </row>
    <row r="541" spans="1:20" s="1" customFormat="1" ht="73" customHeight="1" outlineLevel="1" x14ac:dyDescent="0.15">
      <c r="A541" s="39" t="s">
        <v>2331</v>
      </c>
      <c r="B541" s="39"/>
      <c r="C541" s="39"/>
      <c r="D541" s="39" t="s">
        <v>2332</v>
      </c>
      <c r="E541" s="39"/>
      <c r="F541" s="39"/>
      <c r="G541" s="40" t="s">
        <v>2333</v>
      </c>
      <c r="H541" s="40"/>
      <c r="I541" s="39" t="s">
        <v>2334</v>
      </c>
      <c r="J541" s="39"/>
      <c r="K541" s="10" t="s">
        <v>2332</v>
      </c>
      <c r="L541" s="11">
        <v>24</v>
      </c>
      <c r="M541" s="16"/>
      <c r="N541" s="10"/>
      <c r="O541" s="13">
        <v>10</v>
      </c>
      <c r="P541" s="13">
        <v>940</v>
      </c>
      <c r="Q541" s="15" t="s">
        <v>22</v>
      </c>
      <c r="R541" s="33"/>
      <c r="S541" s="34">
        <f t="shared" si="16"/>
        <v>0</v>
      </c>
      <c r="T541" s="35">
        <f t="shared" si="17"/>
        <v>0</v>
      </c>
    </row>
    <row r="542" spans="1:20" s="1" customFormat="1" ht="73" customHeight="1" outlineLevel="1" x14ac:dyDescent="0.15">
      <c r="A542" s="39" t="s">
        <v>2335</v>
      </c>
      <c r="B542" s="39"/>
      <c r="C542" s="39"/>
      <c r="D542" s="39" t="s">
        <v>2336</v>
      </c>
      <c r="E542" s="39"/>
      <c r="F542" s="39"/>
      <c r="G542" s="40" t="s">
        <v>2337</v>
      </c>
      <c r="H542" s="40"/>
      <c r="I542" s="39" t="s">
        <v>2338</v>
      </c>
      <c r="J542" s="39"/>
      <c r="K542" s="10" t="s">
        <v>2336</v>
      </c>
      <c r="L542" s="11">
        <v>24</v>
      </c>
      <c r="M542" s="16"/>
      <c r="N542" s="10"/>
      <c r="O542" s="13">
        <v>10</v>
      </c>
      <c r="P542" s="13">
        <v>940</v>
      </c>
      <c r="Q542" s="15" t="s">
        <v>22</v>
      </c>
      <c r="R542" s="33"/>
      <c r="S542" s="34">
        <f t="shared" si="16"/>
        <v>0</v>
      </c>
      <c r="T542" s="35">
        <f t="shared" si="17"/>
        <v>0</v>
      </c>
    </row>
    <row r="543" spans="1:20" s="1" customFormat="1" ht="73" customHeight="1" outlineLevel="1" x14ac:dyDescent="0.15">
      <c r="A543" s="39" t="s">
        <v>2339</v>
      </c>
      <c r="B543" s="39"/>
      <c r="C543" s="39"/>
      <c r="D543" s="39" t="s">
        <v>2340</v>
      </c>
      <c r="E543" s="39"/>
      <c r="F543" s="39"/>
      <c r="G543" s="40" t="s">
        <v>2341</v>
      </c>
      <c r="H543" s="40"/>
      <c r="I543" s="39" t="s">
        <v>2342</v>
      </c>
      <c r="J543" s="39"/>
      <c r="K543" s="10" t="s">
        <v>2340</v>
      </c>
      <c r="L543" s="11">
        <v>24</v>
      </c>
      <c r="M543" s="16"/>
      <c r="N543" s="10"/>
      <c r="O543" s="13">
        <v>9</v>
      </c>
      <c r="P543" s="13">
        <v>846</v>
      </c>
      <c r="Q543" s="15" t="s">
        <v>22</v>
      </c>
      <c r="R543" s="33"/>
      <c r="S543" s="34">
        <f t="shared" si="16"/>
        <v>0</v>
      </c>
      <c r="T543" s="35">
        <f t="shared" si="17"/>
        <v>0</v>
      </c>
    </row>
    <row r="544" spans="1:20" s="1" customFormat="1" ht="73" customHeight="1" outlineLevel="1" x14ac:dyDescent="0.15">
      <c r="A544" s="39" t="s">
        <v>2343</v>
      </c>
      <c r="B544" s="39"/>
      <c r="C544" s="39"/>
      <c r="D544" s="39" t="s">
        <v>2344</v>
      </c>
      <c r="E544" s="39"/>
      <c r="F544" s="39"/>
      <c r="G544" s="40" t="s">
        <v>2345</v>
      </c>
      <c r="H544" s="40"/>
      <c r="I544" s="39" t="s">
        <v>2346</v>
      </c>
      <c r="J544" s="39"/>
      <c r="K544" s="10" t="s">
        <v>2344</v>
      </c>
      <c r="L544" s="11">
        <v>16</v>
      </c>
      <c r="M544" s="16"/>
      <c r="N544" s="10"/>
      <c r="O544" s="13">
        <v>6.5</v>
      </c>
      <c r="P544" s="13">
        <v>611</v>
      </c>
      <c r="Q544" s="20">
        <v>15</v>
      </c>
      <c r="R544" s="33"/>
      <c r="S544" s="34">
        <f t="shared" si="16"/>
        <v>0</v>
      </c>
      <c r="T544" s="35">
        <f t="shared" si="17"/>
        <v>0</v>
      </c>
    </row>
    <row r="545" spans="1:20" s="1" customFormat="1" ht="73" customHeight="1" outlineLevel="1" x14ac:dyDescent="0.15">
      <c r="A545" s="39" t="s">
        <v>2347</v>
      </c>
      <c r="B545" s="39"/>
      <c r="C545" s="39"/>
      <c r="D545" s="39" t="s">
        <v>2348</v>
      </c>
      <c r="E545" s="39"/>
      <c r="F545" s="39"/>
      <c r="G545" s="40" t="s">
        <v>2349</v>
      </c>
      <c r="H545" s="40"/>
      <c r="I545" s="39" t="s">
        <v>2350</v>
      </c>
      <c r="J545" s="39"/>
      <c r="K545" s="10" t="s">
        <v>2348</v>
      </c>
      <c r="L545" s="11">
        <v>16</v>
      </c>
      <c r="M545" s="16"/>
      <c r="N545" s="10"/>
      <c r="O545" s="13">
        <v>6.5</v>
      </c>
      <c r="P545" s="13">
        <v>611</v>
      </c>
      <c r="Q545" s="20">
        <v>23</v>
      </c>
      <c r="R545" s="33"/>
      <c r="S545" s="34">
        <f t="shared" si="16"/>
        <v>0</v>
      </c>
      <c r="T545" s="35">
        <f t="shared" si="17"/>
        <v>0</v>
      </c>
    </row>
    <row r="546" spans="1:20" s="1" customFormat="1" ht="73" customHeight="1" outlineLevel="1" x14ac:dyDescent="0.15">
      <c r="A546" s="39" t="s">
        <v>2351</v>
      </c>
      <c r="B546" s="39"/>
      <c r="C546" s="39"/>
      <c r="D546" s="39" t="s">
        <v>2352</v>
      </c>
      <c r="E546" s="39"/>
      <c r="F546" s="39"/>
      <c r="G546" s="40" t="s">
        <v>2353</v>
      </c>
      <c r="H546" s="40"/>
      <c r="I546" s="39" t="s">
        <v>2354</v>
      </c>
      <c r="J546" s="39"/>
      <c r="K546" s="10" t="s">
        <v>2352</v>
      </c>
      <c r="L546" s="11">
        <v>16</v>
      </c>
      <c r="M546" s="16"/>
      <c r="N546" s="10"/>
      <c r="O546" s="13">
        <v>6.5</v>
      </c>
      <c r="P546" s="13">
        <v>611</v>
      </c>
      <c r="Q546" s="15" t="s">
        <v>22</v>
      </c>
      <c r="R546" s="33"/>
      <c r="S546" s="34">
        <f t="shared" si="16"/>
        <v>0</v>
      </c>
      <c r="T546" s="35">
        <f t="shared" si="17"/>
        <v>0</v>
      </c>
    </row>
    <row r="547" spans="1:20" s="1" customFormat="1" ht="73" customHeight="1" outlineLevel="1" x14ac:dyDescent="0.15">
      <c r="A547" s="39" t="s">
        <v>2355</v>
      </c>
      <c r="B547" s="39"/>
      <c r="C547" s="39"/>
      <c r="D547" s="39" t="s">
        <v>2356</v>
      </c>
      <c r="E547" s="39"/>
      <c r="F547" s="39"/>
      <c r="G547" s="40" t="s">
        <v>2357</v>
      </c>
      <c r="H547" s="40"/>
      <c r="I547" s="39" t="s">
        <v>2358</v>
      </c>
      <c r="J547" s="39"/>
      <c r="K547" s="10" t="s">
        <v>2359</v>
      </c>
      <c r="L547" s="11">
        <v>30</v>
      </c>
      <c r="M547" s="12" t="s">
        <v>20</v>
      </c>
      <c r="N547" s="10" t="s">
        <v>162</v>
      </c>
      <c r="O547" s="13">
        <v>7</v>
      </c>
      <c r="P547" s="13">
        <v>658</v>
      </c>
      <c r="Q547" s="15" t="s">
        <v>22</v>
      </c>
      <c r="R547" s="33"/>
      <c r="S547" s="34">
        <f t="shared" si="16"/>
        <v>0</v>
      </c>
      <c r="T547" s="35">
        <f t="shared" si="17"/>
        <v>0</v>
      </c>
    </row>
    <row r="548" spans="1:20" s="1" customFormat="1" ht="73" customHeight="1" outlineLevel="1" x14ac:dyDescent="0.15">
      <c r="A548" s="39" t="s">
        <v>2360</v>
      </c>
      <c r="B548" s="39"/>
      <c r="C548" s="39"/>
      <c r="D548" s="39" t="s">
        <v>2356</v>
      </c>
      <c r="E548" s="39"/>
      <c r="F548" s="39"/>
      <c r="G548" s="40" t="s">
        <v>2361</v>
      </c>
      <c r="H548" s="40"/>
      <c r="I548" s="39" t="s">
        <v>2362</v>
      </c>
      <c r="J548" s="39"/>
      <c r="K548" s="10" t="s">
        <v>2363</v>
      </c>
      <c r="L548" s="11">
        <v>30</v>
      </c>
      <c r="M548" s="12" t="s">
        <v>20</v>
      </c>
      <c r="N548" s="10" t="s">
        <v>162</v>
      </c>
      <c r="O548" s="13">
        <v>7</v>
      </c>
      <c r="P548" s="13">
        <v>658</v>
      </c>
      <c r="Q548" s="15" t="s">
        <v>22</v>
      </c>
      <c r="R548" s="33"/>
      <c r="S548" s="34">
        <f t="shared" si="16"/>
        <v>0</v>
      </c>
      <c r="T548" s="35">
        <f t="shared" si="17"/>
        <v>0</v>
      </c>
    </row>
    <row r="549" spans="1:20" s="1" customFormat="1" ht="73" customHeight="1" outlineLevel="1" x14ac:dyDescent="0.15">
      <c r="A549" s="39" t="s">
        <v>2364</v>
      </c>
      <c r="B549" s="39"/>
      <c r="C549" s="39"/>
      <c r="D549" s="39" t="s">
        <v>2365</v>
      </c>
      <c r="E549" s="39"/>
      <c r="F549" s="39"/>
      <c r="G549" s="40" t="s">
        <v>2366</v>
      </c>
      <c r="H549" s="40"/>
      <c r="I549" s="39" t="s">
        <v>2367</v>
      </c>
      <c r="J549" s="39"/>
      <c r="K549" s="10" t="s">
        <v>2365</v>
      </c>
      <c r="L549" s="11">
        <v>30</v>
      </c>
      <c r="M549" s="12" t="s">
        <v>20</v>
      </c>
      <c r="N549" s="10" t="s">
        <v>162</v>
      </c>
      <c r="O549" s="13">
        <v>7</v>
      </c>
      <c r="P549" s="13">
        <v>658</v>
      </c>
      <c r="Q549" s="15" t="s">
        <v>22</v>
      </c>
      <c r="R549" s="33"/>
      <c r="S549" s="34">
        <f t="shared" si="16"/>
        <v>0</v>
      </c>
      <c r="T549" s="35">
        <f t="shared" si="17"/>
        <v>0</v>
      </c>
    </row>
    <row r="550" spans="1:20" s="1" customFormat="1" ht="73" customHeight="1" outlineLevel="1" x14ac:dyDescent="0.15">
      <c r="A550" s="39" t="s">
        <v>2368</v>
      </c>
      <c r="B550" s="39"/>
      <c r="C550" s="39"/>
      <c r="D550" s="39" t="s">
        <v>2369</v>
      </c>
      <c r="E550" s="39"/>
      <c r="F550" s="39"/>
      <c r="G550" s="40" t="s">
        <v>2370</v>
      </c>
      <c r="H550" s="40"/>
      <c r="I550" s="39" t="s">
        <v>2371</v>
      </c>
      <c r="J550" s="39"/>
      <c r="K550" s="10" t="s">
        <v>2369</v>
      </c>
      <c r="L550" s="11">
        <v>12</v>
      </c>
      <c r="M550" s="12" t="s">
        <v>20</v>
      </c>
      <c r="N550" s="10" t="s">
        <v>162</v>
      </c>
      <c r="O550" s="13">
        <v>16</v>
      </c>
      <c r="P550" s="14">
        <v>1504</v>
      </c>
      <c r="Q550" s="15" t="s">
        <v>22</v>
      </c>
      <c r="R550" s="33"/>
      <c r="S550" s="34">
        <f t="shared" si="16"/>
        <v>0</v>
      </c>
      <c r="T550" s="35">
        <f t="shared" si="17"/>
        <v>0</v>
      </c>
    </row>
    <row r="551" spans="1:20" s="1" customFormat="1" ht="73" customHeight="1" outlineLevel="1" x14ac:dyDescent="0.15">
      <c r="A551" s="39" t="s">
        <v>2372</v>
      </c>
      <c r="B551" s="39"/>
      <c r="C551" s="39"/>
      <c r="D551" s="39" t="s">
        <v>2373</v>
      </c>
      <c r="E551" s="39"/>
      <c r="F551" s="39"/>
      <c r="G551" s="40" t="s">
        <v>2374</v>
      </c>
      <c r="H551" s="40"/>
      <c r="I551" s="39" t="s">
        <v>2375</v>
      </c>
      <c r="J551" s="39"/>
      <c r="K551" s="10" t="s">
        <v>2376</v>
      </c>
      <c r="L551" s="11">
        <v>20</v>
      </c>
      <c r="M551" s="16"/>
      <c r="N551" s="10"/>
      <c r="O551" s="13">
        <v>7.5</v>
      </c>
      <c r="P551" s="13">
        <v>705</v>
      </c>
      <c r="Q551" s="20">
        <v>182</v>
      </c>
      <c r="R551" s="33"/>
      <c r="S551" s="34">
        <f t="shared" si="16"/>
        <v>0</v>
      </c>
      <c r="T551" s="35">
        <f t="shared" si="17"/>
        <v>0</v>
      </c>
    </row>
    <row r="552" spans="1:20" s="1" customFormat="1" ht="73" customHeight="1" outlineLevel="1" x14ac:dyDescent="0.15">
      <c r="A552" s="39" t="s">
        <v>2377</v>
      </c>
      <c r="B552" s="39"/>
      <c r="C552" s="39"/>
      <c r="D552" s="39" t="s">
        <v>2378</v>
      </c>
      <c r="E552" s="39"/>
      <c r="F552" s="39"/>
      <c r="G552" s="40" t="s">
        <v>2379</v>
      </c>
      <c r="H552" s="40"/>
      <c r="I552" s="39" t="s">
        <v>2380</v>
      </c>
      <c r="J552" s="39"/>
      <c r="K552" s="10" t="s">
        <v>2381</v>
      </c>
      <c r="L552" s="11">
        <v>20</v>
      </c>
      <c r="M552" s="16"/>
      <c r="N552" s="10"/>
      <c r="O552" s="13">
        <v>7.5</v>
      </c>
      <c r="P552" s="13">
        <v>705</v>
      </c>
      <c r="Q552" s="20">
        <v>157</v>
      </c>
      <c r="R552" s="33"/>
      <c r="S552" s="34">
        <f t="shared" si="16"/>
        <v>0</v>
      </c>
      <c r="T552" s="35">
        <f t="shared" si="17"/>
        <v>0</v>
      </c>
    </row>
    <row r="553" spans="1:20" s="1" customFormat="1" ht="73" customHeight="1" outlineLevel="1" x14ac:dyDescent="0.15">
      <c r="A553" s="39" t="s">
        <v>2382</v>
      </c>
      <c r="B553" s="39"/>
      <c r="C553" s="39"/>
      <c r="D553" s="39" t="s">
        <v>2383</v>
      </c>
      <c r="E553" s="39"/>
      <c r="F553" s="39"/>
      <c r="G553" s="40" t="s">
        <v>2384</v>
      </c>
      <c r="H553" s="40"/>
      <c r="I553" s="39" t="s">
        <v>2385</v>
      </c>
      <c r="J553" s="39"/>
      <c r="K553" s="10" t="s">
        <v>2386</v>
      </c>
      <c r="L553" s="11">
        <v>18</v>
      </c>
      <c r="M553" s="16"/>
      <c r="N553" s="10"/>
      <c r="O553" s="13">
        <v>16</v>
      </c>
      <c r="P553" s="14">
        <v>1504</v>
      </c>
      <c r="Q553" s="20">
        <v>152</v>
      </c>
      <c r="R553" s="33"/>
      <c r="S553" s="34">
        <f t="shared" si="16"/>
        <v>0</v>
      </c>
      <c r="T553" s="35">
        <f t="shared" si="17"/>
        <v>0</v>
      </c>
    </row>
    <row r="554" spans="1:20" s="1" customFormat="1" ht="73" customHeight="1" outlineLevel="1" x14ac:dyDescent="0.15">
      <c r="A554" s="39" t="s">
        <v>2387</v>
      </c>
      <c r="B554" s="39"/>
      <c r="C554" s="39"/>
      <c r="D554" s="39" t="s">
        <v>2388</v>
      </c>
      <c r="E554" s="39"/>
      <c r="F554" s="39"/>
      <c r="G554" s="40" t="s">
        <v>2389</v>
      </c>
      <c r="H554" s="40"/>
      <c r="I554" s="39" t="s">
        <v>2390</v>
      </c>
      <c r="J554" s="39"/>
      <c r="K554" s="10" t="s">
        <v>2391</v>
      </c>
      <c r="L554" s="11">
        <v>18</v>
      </c>
      <c r="M554" s="16"/>
      <c r="N554" s="10"/>
      <c r="O554" s="13">
        <v>16</v>
      </c>
      <c r="P554" s="14">
        <v>1504</v>
      </c>
      <c r="Q554" s="20">
        <v>133</v>
      </c>
      <c r="R554" s="33"/>
      <c r="S554" s="34">
        <f t="shared" si="16"/>
        <v>0</v>
      </c>
      <c r="T554" s="35">
        <f t="shared" si="17"/>
        <v>0</v>
      </c>
    </row>
    <row r="555" spans="1:20" s="1" customFormat="1" ht="73" customHeight="1" outlineLevel="1" x14ac:dyDescent="0.15">
      <c r="A555" s="41" t="s">
        <v>2392</v>
      </c>
      <c r="B555" s="41"/>
      <c r="C555" s="41"/>
      <c r="D555" s="41" t="s">
        <v>2393</v>
      </c>
      <c r="E555" s="41"/>
      <c r="F555" s="41"/>
      <c r="G555" s="42" t="s">
        <v>2394</v>
      </c>
      <c r="H555" s="42"/>
      <c r="I555" s="41" t="s">
        <v>2395</v>
      </c>
      <c r="J555" s="41"/>
      <c r="K555" s="10" t="s">
        <v>2393</v>
      </c>
      <c r="L555" s="11">
        <v>48</v>
      </c>
      <c r="M555" s="16"/>
      <c r="N555" s="10"/>
      <c r="O555" s="17">
        <v>4.0999999999999996</v>
      </c>
      <c r="P555" s="17">
        <v>385.4</v>
      </c>
      <c r="Q555" s="19">
        <v>527</v>
      </c>
      <c r="R555" s="33"/>
      <c r="S555" s="34">
        <f t="shared" si="16"/>
        <v>0</v>
      </c>
      <c r="T555" s="35">
        <f t="shared" si="17"/>
        <v>0</v>
      </c>
    </row>
    <row r="556" spans="1:20" s="1" customFormat="1" ht="73" customHeight="1" outlineLevel="1" x14ac:dyDescent="0.15">
      <c r="A556" s="41" t="s">
        <v>2396</v>
      </c>
      <c r="B556" s="41"/>
      <c r="C556" s="41"/>
      <c r="D556" s="41" t="s">
        <v>2397</v>
      </c>
      <c r="E556" s="41"/>
      <c r="F556" s="41"/>
      <c r="G556" s="42" t="s">
        <v>2398</v>
      </c>
      <c r="H556" s="42"/>
      <c r="I556" s="41" t="s">
        <v>2399</v>
      </c>
      <c r="J556" s="41"/>
      <c r="K556" s="10" t="s">
        <v>2400</v>
      </c>
      <c r="L556" s="11">
        <v>32</v>
      </c>
      <c r="M556" s="16"/>
      <c r="N556" s="10"/>
      <c r="O556" s="17">
        <v>4.3</v>
      </c>
      <c r="P556" s="17">
        <v>404.2</v>
      </c>
      <c r="Q556" s="19">
        <v>512</v>
      </c>
      <c r="R556" s="33"/>
      <c r="S556" s="34">
        <f t="shared" si="16"/>
        <v>0</v>
      </c>
      <c r="T556" s="35">
        <f t="shared" si="17"/>
        <v>0</v>
      </c>
    </row>
    <row r="557" spans="1:20" s="1" customFormat="1" ht="73" customHeight="1" outlineLevel="1" x14ac:dyDescent="0.15">
      <c r="A557" s="39" t="s">
        <v>2401</v>
      </c>
      <c r="B557" s="39"/>
      <c r="C557" s="39"/>
      <c r="D557" s="39" t="s">
        <v>2402</v>
      </c>
      <c r="E557" s="39"/>
      <c r="F557" s="39"/>
      <c r="G557" s="40" t="s">
        <v>2403</v>
      </c>
      <c r="H557" s="40"/>
      <c r="I557" s="39" t="s">
        <v>2404</v>
      </c>
      <c r="J557" s="39"/>
      <c r="K557" s="10" t="s">
        <v>2402</v>
      </c>
      <c r="L557" s="11">
        <v>50</v>
      </c>
      <c r="M557" s="16"/>
      <c r="N557" s="10"/>
      <c r="O557" s="13">
        <v>7.55</v>
      </c>
      <c r="P557" s="13">
        <v>709.7</v>
      </c>
      <c r="Q557" s="20">
        <v>87</v>
      </c>
      <c r="R557" s="33"/>
      <c r="S557" s="34">
        <f t="shared" si="16"/>
        <v>0</v>
      </c>
      <c r="T557" s="35">
        <f t="shared" si="17"/>
        <v>0</v>
      </c>
    </row>
    <row r="558" spans="1:20" s="1" customFormat="1" ht="73" customHeight="1" outlineLevel="1" x14ac:dyDescent="0.15">
      <c r="A558" s="41" t="s">
        <v>2405</v>
      </c>
      <c r="B558" s="41"/>
      <c r="C558" s="41"/>
      <c r="D558" s="41" t="s">
        <v>2406</v>
      </c>
      <c r="E558" s="41"/>
      <c r="F558" s="41"/>
      <c r="G558" s="42" t="s">
        <v>2407</v>
      </c>
      <c r="H558" s="42"/>
      <c r="I558" s="41" t="s">
        <v>2408</v>
      </c>
      <c r="J558" s="41"/>
      <c r="K558" s="10" t="s">
        <v>2409</v>
      </c>
      <c r="L558" s="11">
        <v>80</v>
      </c>
      <c r="M558" s="16"/>
      <c r="N558" s="10"/>
      <c r="O558" s="17">
        <v>6.8</v>
      </c>
      <c r="P558" s="17">
        <v>639.20000000000005</v>
      </c>
      <c r="Q558" s="19">
        <v>539</v>
      </c>
      <c r="R558" s="33"/>
      <c r="S558" s="34">
        <f t="shared" si="16"/>
        <v>0</v>
      </c>
      <c r="T558" s="35">
        <f t="shared" si="17"/>
        <v>0</v>
      </c>
    </row>
    <row r="559" spans="1:20" s="1" customFormat="1" ht="73" customHeight="1" outlineLevel="1" x14ac:dyDescent="0.15">
      <c r="A559" s="41" t="s">
        <v>2410</v>
      </c>
      <c r="B559" s="41"/>
      <c r="C559" s="41"/>
      <c r="D559" s="41" t="s">
        <v>2411</v>
      </c>
      <c r="E559" s="41"/>
      <c r="F559" s="41"/>
      <c r="G559" s="42" t="s">
        <v>2412</v>
      </c>
      <c r="H559" s="42"/>
      <c r="I559" s="41" t="s">
        <v>2413</v>
      </c>
      <c r="J559" s="41"/>
      <c r="K559" s="10" t="s">
        <v>2411</v>
      </c>
      <c r="L559" s="11">
        <v>80</v>
      </c>
      <c r="M559" s="16"/>
      <c r="N559" s="10"/>
      <c r="O559" s="17">
        <v>4</v>
      </c>
      <c r="P559" s="17">
        <v>376</v>
      </c>
      <c r="Q559" s="19">
        <v>510</v>
      </c>
      <c r="R559" s="33"/>
      <c r="S559" s="34">
        <f t="shared" si="16"/>
        <v>0</v>
      </c>
      <c r="T559" s="35">
        <f t="shared" si="17"/>
        <v>0</v>
      </c>
    </row>
    <row r="560" spans="1:20" s="1" customFormat="1" ht="73" customHeight="1" outlineLevel="1" x14ac:dyDescent="0.15">
      <c r="A560" s="39" t="s">
        <v>2414</v>
      </c>
      <c r="B560" s="39"/>
      <c r="C560" s="39"/>
      <c r="D560" s="39" t="s">
        <v>2415</v>
      </c>
      <c r="E560" s="39"/>
      <c r="F560" s="39"/>
      <c r="G560" s="40" t="s">
        <v>2416</v>
      </c>
      <c r="H560" s="40"/>
      <c r="I560" s="39" t="s">
        <v>2417</v>
      </c>
      <c r="J560" s="39"/>
      <c r="K560" s="10" t="s">
        <v>2418</v>
      </c>
      <c r="L560" s="11">
        <v>126</v>
      </c>
      <c r="M560" s="16"/>
      <c r="N560" s="10"/>
      <c r="O560" s="13">
        <v>9.5</v>
      </c>
      <c r="P560" s="13">
        <v>893</v>
      </c>
      <c r="Q560" s="20">
        <v>136</v>
      </c>
      <c r="R560" s="33"/>
      <c r="S560" s="34">
        <f t="shared" si="16"/>
        <v>0</v>
      </c>
      <c r="T560" s="35">
        <f t="shared" si="17"/>
        <v>0</v>
      </c>
    </row>
    <row r="561" spans="1:20" s="1" customFormat="1" ht="73" customHeight="1" outlineLevel="1" x14ac:dyDescent="0.15">
      <c r="A561" s="41" t="s">
        <v>2419</v>
      </c>
      <c r="B561" s="41"/>
      <c r="C561" s="41"/>
      <c r="D561" s="41" t="s">
        <v>2420</v>
      </c>
      <c r="E561" s="41"/>
      <c r="F561" s="41"/>
      <c r="G561" s="42" t="s">
        <v>2421</v>
      </c>
      <c r="H561" s="42"/>
      <c r="I561" s="41" t="s">
        <v>2422</v>
      </c>
      <c r="J561" s="41"/>
      <c r="K561" s="10" t="s">
        <v>2423</v>
      </c>
      <c r="L561" s="11">
        <v>100</v>
      </c>
      <c r="M561" s="16"/>
      <c r="N561" s="10"/>
      <c r="O561" s="17">
        <v>3</v>
      </c>
      <c r="P561" s="17">
        <v>282</v>
      </c>
      <c r="Q561" s="19">
        <v>479</v>
      </c>
      <c r="R561" s="33"/>
      <c r="S561" s="34">
        <f t="shared" si="16"/>
        <v>0</v>
      </c>
      <c r="T561" s="35">
        <f t="shared" si="17"/>
        <v>0</v>
      </c>
    </row>
    <row r="562" spans="1:20" s="1" customFormat="1" ht="73" customHeight="1" outlineLevel="1" x14ac:dyDescent="0.15">
      <c r="A562" s="41" t="s">
        <v>2424</v>
      </c>
      <c r="B562" s="41"/>
      <c r="C562" s="41"/>
      <c r="D562" s="41" t="s">
        <v>2425</v>
      </c>
      <c r="E562" s="41"/>
      <c r="F562" s="41"/>
      <c r="G562" s="42" t="s">
        <v>2426</v>
      </c>
      <c r="H562" s="42"/>
      <c r="I562" s="41" t="s">
        <v>2427</v>
      </c>
      <c r="J562" s="41"/>
      <c r="K562" s="10" t="s">
        <v>2428</v>
      </c>
      <c r="L562" s="21"/>
      <c r="M562" s="16"/>
      <c r="N562" s="10"/>
      <c r="O562" s="17">
        <v>8</v>
      </c>
      <c r="P562" s="17">
        <v>752</v>
      </c>
      <c r="Q562" s="19">
        <v>500</v>
      </c>
      <c r="R562" s="33"/>
      <c r="S562" s="34">
        <f t="shared" si="16"/>
        <v>0</v>
      </c>
      <c r="T562" s="35">
        <f t="shared" si="17"/>
        <v>0</v>
      </c>
    </row>
    <row r="563" spans="1:20" s="1" customFormat="1" ht="73" customHeight="1" outlineLevel="1" x14ac:dyDescent="0.15">
      <c r="A563" s="39" t="s">
        <v>2429</v>
      </c>
      <c r="B563" s="39"/>
      <c r="C563" s="39"/>
      <c r="D563" s="39" t="s">
        <v>2430</v>
      </c>
      <c r="E563" s="39"/>
      <c r="F563" s="39"/>
      <c r="G563" s="40" t="s">
        <v>2431</v>
      </c>
      <c r="H563" s="40"/>
      <c r="I563" s="39" t="s">
        <v>2432</v>
      </c>
      <c r="J563" s="39"/>
      <c r="K563" s="10" t="s">
        <v>2433</v>
      </c>
      <c r="L563" s="11">
        <v>50</v>
      </c>
      <c r="M563" s="16"/>
      <c r="N563" s="10"/>
      <c r="O563" s="13">
        <v>4.9000000000000004</v>
      </c>
      <c r="P563" s="13">
        <v>460.6</v>
      </c>
      <c r="Q563" s="20">
        <v>56</v>
      </c>
      <c r="R563" s="33"/>
      <c r="S563" s="34">
        <f t="shared" si="16"/>
        <v>0</v>
      </c>
      <c r="T563" s="35">
        <f t="shared" si="17"/>
        <v>0</v>
      </c>
    </row>
    <row r="564" spans="1:20" s="1" customFormat="1" ht="73" customHeight="1" outlineLevel="1" x14ac:dyDescent="0.15">
      <c r="A564" s="39" t="s">
        <v>2434</v>
      </c>
      <c r="B564" s="39"/>
      <c r="C564" s="39"/>
      <c r="D564" s="39" t="s">
        <v>2435</v>
      </c>
      <c r="E564" s="39"/>
      <c r="F564" s="39"/>
      <c r="G564" s="40" t="s">
        <v>2436</v>
      </c>
      <c r="H564" s="40"/>
      <c r="I564" s="39" t="s">
        <v>2437</v>
      </c>
      <c r="J564" s="39"/>
      <c r="K564" s="10" t="s">
        <v>2438</v>
      </c>
      <c r="L564" s="11">
        <v>30</v>
      </c>
      <c r="M564" s="16"/>
      <c r="N564" s="10"/>
      <c r="O564" s="13">
        <v>4.9000000000000004</v>
      </c>
      <c r="P564" s="13">
        <v>460.6</v>
      </c>
      <c r="Q564" s="20">
        <v>15</v>
      </c>
      <c r="R564" s="33"/>
      <c r="S564" s="34">
        <f t="shared" si="16"/>
        <v>0</v>
      </c>
      <c r="T564" s="35">
        <f t="shared" si="17"/>
        <v>0</v>
      </c>
    </row>
    <row r="565" spans="1:20" s="1" customFormat="1" ht="73" customHeight="1" outlineLevel="1" x14ac:dyDescent="0.15">
      <c r="A565" s="39" t="s">
        <v>2439</v>
      </c>
      <c r="B565" s="39"/>
      <c r="C565" s="39"/>
      <c r="D565" s="39" t="s">
        <v>2440</v>
      </c>
      <c r="E565" s="39"/>
      <c r="F565" s="39"/>
      <c r="G565" s="40" t="s">
        <v>2441</v>
      </c>
      <c r="H565" s="40"/>
      <c r="I565" s="39" t="s">
        <v>2442</v>
      </c>
      <c r="J565" s="39"/>
      <c r="K565" s="10" t="s">
        <v>2440</v>
      </c>
      <c r="L565" s="11">
        <v>40</v>
      </c>
      <c r="M565" s="16"/>
      <c r="N565" s="10"/>
      <c r="O565" s="13">
        <v>4.3</v>
      </c>
      <c r="P565" s="13">
        <v>404.2</v>
      </c>
      <c r="Q565" s="20">
        <v>119</v>
      </c>
      <c r="R565" s="33"/>
      <c r="S565" s="34">
        <f t="shared" si="16"/>
        <v>0</v>
      </c>
      <c r="T565" s="35">
        <f t="shared" si="17"/>
        <v>0</v>
      </c>
    </row>
    <row r="566" spans="1:20" s="1" customFormat="1" ht="73" customHeight="1" outlineLevel="1" x14ac:dyDescent="0.15">
      <c r="A566" s="39" t="s">
        <v>2443</v>
      </c>
      <c r="B566" s="39"/>
      <c r="C566" s="39"/>
      <c r="D566" s="39" t="s">
        <v>2444</v>
      </c>
      <c r="E566" s="39"/>
      <c r="F566" s="39"/>
      <c r="G566" s="40" t="s">
        <v>2445</v>
      </c>
      <c r="H566" s="40"/>
      <c r="I566" s="39" t="s">
        <v>2446</v>
      </c>
      <c r="J566" s="39"/>
      <c r="K566" s="10" t="s">
        <v>2447</v>
      </c>
      <c r="L566" s="21"/>
      <c r="M566" s="16"/>
      <c r="N566" s="10"/>
      <c r="O566" s="13">
        <v>3.8</v>
      </c>
      <c r="P566" s="13">
        <v>357.2</v>
      </c>
      <c r="Q566" s="20">
        <v>91</v>
      </c>
      <c r="R566" s="33"/>
      <c r="S566" s="34">
        <f t="shared" si="16"/>
        <v>0</v>
      </c>
      <c r="T566" s="35">
        <f t="shared" si="17"/>
        <v>0</v>
      </c>
    </row>
    <row r="567" spans="1:20" s="1" customFormat="1" ht="73" customHeight="1" outlineLevel="1" x14ac:dyDescent="0.15">
      <c r="A567" s="39" t="s">
        <v>2448</v>
      </c>
      <c r="B567" s="39"/>
      <c r="C567" s="39"/>
      <c r="D567" s="39" t="s">
        <v>2449</v>
      </c>
      <c r="E567" s="39"/>
      <c r="F567" s="39"/>
      <c r="G567" s="40" t="s">
        <v>2450</v>
      </c>
      <c r="H567" s="40"/>
      <c r="I567" s="39" t="s">
        <v>2451</v>
      </c>
      <c r="J567" s="39"/>
      <c r="K567" s="10" t="s">
        <v>2452</v>
      </c>
      <c r="L567" s="21"/>
      <c r="M567" s="16"/>
      <c r="N567" s="10"/>
      <c r="O567" s="13">
        <v>5.3</v>
      </c>
      <c r="P567" s="13">
        <v>498.2</v>
      </c>
      <c r="Q567" s="20">
        <v>128</v>
      </c>
      <c r="R567" s="33"/>
      <c r="S567" s="34">
        <f t="shared" si="16"/>
        <v>0</v>
      </c>
      <c r="T567" s="35">
        <f t="shared" si="17"/>
        <v>0</v>
      </c>
    </row>
    <row r="568" spans="1:20" s="1" customFormat="1" ht="73" customHeight="1" outlineLevel="1" x14ac:dyDescent="0.15">
      <c r="A568" s="39" t="s">
        <v>2453</v>
      </c>
      <c r="B568" s="39"/>
      <c r="C568" s="39"/>
      <c r="D568" s="39" t="s">
        <v>2454</v>
      </c>
      <c r="E568" s="39"/>
      <c r="F568" s="39"/>
      <c r="G568" s="40" t="s">
        <v>2455</v>
      </c>
      <c r="H568" s="40"/>
      <c r="I568" s="39" t="s">
        <v>2456</v>
      </c>
      <c r="J568" s="39"/>
      <c r="K568" s="10" t="s">
        <v>2457</v>
      </c>
      <c r="L568" s="21"/>
      <c r="M568" s="16"/>
      <c r="N568" s="10"/>
      <c r="O568" s="13">
        <v>7.6</v>
      </c>
      <c r="P568" s="13">
        <v>714.4</v>
      </c>
      <c r="Q568" s="20">
        <v>125</v>
      </c>
      <c r="R568" s="33"/>
      <c r="S568" s="34">
        <f t="shared" si="16"/>
        <v>0</v>
      </c>
      <c r="T568" s="35">
        <f t="shared" si="17"/>
        <v>0</v>
      </c>
    </row>
    <row r="569" spans="1:20" s="1" customFormat="1" ht="73" customHeight="1" outlineLevel="1" x14ac:dyDescent="0.15">
      <c r="A569" s="39" t="s">
        <v>2458</v>
      </c>
      <c r="B569" s="39"/>
      <c r="C569" s="39"/>
      <c r="D569" s="39" t="s">
        <v>2459</v>
      </c>
      <c r="E569" s="39"/>
      <c r="F569" s="39"/>
      <c r="G569" s="40" t="s">
        <v>2460</v>
      </c>
      <c r="H569" s="40"/>
      <c r="I569" s="39" t="s">
        <v>2461</v>
      </c>
      <c r="J569" s="39"/>
      <c r="K569" s="10" t="s">
        <v>2459</v>
      </c>
      <c r="L569" s="11">
        <v>30</v>
      </c>
      <c r="M569" s="16"/>
      <c r="N569" s="10"/>
      <c r="O569" s="13">
        <v>9</v>
      </c>
      <c r="P569" s="13">
        <v>846</v>
      </c>
      <c r="Q569" s="20">
        <v>181</v>
      </c>
      <c r="R569" s="33"/>
      <c r="S569" s="34">
        <f t="shared" si="16"/>
        <v>0</v>
      </c>
      <c r="T569" s="35">
        <f t="shared" si="17"/>
        <v>0</v>
      </c>
    </row>
    <row r="570" spans="1:20" s="1" customFormat="1" ht="73" customHeight="1" outlineLevel="1" x14ac:dyDescent="0.15">
      <c r="A570" s="39" t="s">
        <v>2462</v>
      </c>
      <c r="B570" s="39"/>
      <c r="C570" s="39"/>
      <c r="D570" s="39" t="s">
        <v>2463</v>
      </c>
      <c r="E570" s="39"/>
      <c r="F570" s="39"/>
      <c r="G570" s="40" t="s">
        <v>2464</v>
      </c>
      <c r="H570" s="40"/>
      <c r="I570" s="39" t="s">
        <v>2465</v>
      </c>
      <c r="J570" s="39"/>
      <c r="K570" s="10" t="s">
        <v>2466</v>
      </c>
      <c r="L570" s="11">
        <v>1</v>
      </c>
      <c r="M570" s="16"/>
      <c r="N570" s="10"/>
      <c r="O570" s="13">
        <v>17.5</v>
      </c>
      <c r="P570" s="14">
        <v>1645</v>
      </c>
      <c r="Q570" s="15" t="s">
        <v>22</v>
      </c>
      <c r="R570" s="33"/>
      <c r="S570" s="34">
        <f t="shared" si="16"/>
        <v>0</v>
      </c>
      <c r="T570" s="35">
        <f t="shared" si="17"/>
        <v>0</v>
      </c>
    </row>
    <row r="571" spans="1:20" s="1" customFormat="1" ht="73" customHeight="1" outlineLevel="1" x14ac:dyDescent="0.15">
      <c r="A571" s="39" t="s">
        <v>2467</v>
      </c>
      <c r="B571" s="39"/>
      <c r="C571" s="39"/>
      <c r="D571" s="39" t="s">
        <v>2468</v>
      </c>
      <c r="E571" s="39"/>
      <c r="F571" s="39"/>
      <c r="G571" s="40" t="s">
        <v>2469</v>
      </c>
      <c r="H571" s="40"/>
      <c r="I571" s="39" t="s">
        <v>2470</v>
      </c>
      <c r="J571" s="39"/>
      <c r="K571" s="10" t="s">
        <v>2471</v>
      </c>
      <c r="L571" s="21"/>
      <c r="M571" s="16"/>
      <c r="N571" s="10"/>
      <c r="O571" s="13">
        <v>17</v>
      </c>
      <c r="P571" s="14">
        <v>1598</v>
      </c>
      <c r="Q571" s="15" t="s">
        <v>22</v>
      </c>
      <c r="R571" s="33"/>
      <c r="S571" s="34">
        <f t="shared" si="16"/>
        <v>0</v>
      </c>
      <c r="T571" s="35">
        <f t="shared" si="17"/>
        <v>0</v>
      </c>
    </row>
    <row r="572" spans="1:20" s="1" customFormat="1" ht="73" customHeight="1" outlineLevel="1" x14ac:dyDescent="0.15">
      <c r="A572" s="39" t="s">
        <v>2472</v>
      </c>
      <c r="B572" s="39"/>
      <c r="C572" s="39"/>
      <c r="D572" s="39" t="s">
        <v>2473</v>
      </c>
      <c r="E572" s="39"/>
      <c r="F572" s="39"/>
      <c r="G572" s="40" t="s">
        <v>2474</v>
      </c>
      <c r="H572" s="40"/>
      <c r="I572" s="39" t="s">
        <v>2475</v>
      </c>
      <c r="J572" s="39"/>
      <c r="K572" s="10" t="s">
        <v>2476</v>
      </c>
      <c r="L572" s="11">
        <v>1</v>
      </c>
      <c r="M572" s="16"/>
      <c r="N572" s="10"/>
      <c r="O572" s="13">
        <v>30</v>
      </c>
      <c r="P572" s="14">
        <v>2820</v>
      </c>
      <c r="Q572" s="15" t="s">
        <v>22</v>
      </c>
      <c r="R572" s="33"/>
      <c r="S572" s="34">
        <f t="shared" si="16"/>
        <v>0</v>
      </c>
      <c r="T572" s="35">
        <f t="shared" si="17"/>
        <v>0</v>
      </c>
    </row>
    <row r="573" spans="1:20" s="1" customFormat="1" ht="73" customHeight="1" outlineLevel="1" x14ac:dyDescent="0.15">
      <c r="A573" s="39" t="s">
        <v>2477</v>
      </c>
      <c r="B573" s="39"/>
      <c r="C573" s="39"/>
      <c r="D573" s="39" t="s">
        <v>2478</v>
      </c>
      <c r="E573" s="39"/>
      <c r="F573" s="39"/>
      <c r="G573" s="40" t="s">
        <v>2479</v>
      </c>
      <c r="H573" s="40"/>
      <c r="I573" s="39" t="s">
        <v>2480</v>
      </c>
      <c r="J573" s="39"/>
      <c r="K573" s="10" t="s">
        <v>2478</v>
      </c>
      <c r="L573" s="11">
        <v>1</v>
      </c>
      <c r="M573" s="16"/>
      <c r="N573" s="10"/>
      <c r="O573" s="13">
        <v>42</v>
      </c>
      <c r="P573" s="14">
        <v>3948</v>
      </c>
      <c r="Q573" s="15" t="s">
        <v>22</v>
      </c>
      <c r="R573" s="33"/>
      <c r="S573" s="34">
        <f t="shared" si="16"/>
        <v>0</v>
      </c>
      <c r="T573" s="35">
        <f t="shared" si="17"/>
        <v>0</v>
      </c>
    </row>
    <row r="574" spans="1:20" s="1" customFormat="1" ht="73" customHeight="1" outlineLevel="1" x14ac:dyDescent="0.15">
      <c r="A574" s="39" t="s">
        <v>2481</v>
      </c>
      <c r="B574" s="39"/>
      <c r="C574" s="39"/>
      <c r="D574" s="39" t="s">
        <v>2482</v>
      </c>
      <c r="E574" s="39"/>
      <c r="F574" s="39"/>
      <c r="G574" s="40" t="s">
        <v>2483</v>
      </c>
      <c r="H574" s="40"/>
      <c r="I574" s="39" t="s">
        <v>2484</v>
      </c>
      <c r="J574" s="39"/>
      <c r="K574" s="10" t="s">
        <v>2482</v>
      </c>
      <c r="L574" s="11">
        <v>50</v>
      </c>
      <c r="M574" s="16"/>
      <c r="N574" s="10"/>
      <c r="O574" s="13">
        <v>6.9</v>
      </c>
      <c r="P574" s="13">
        <v>648.6</v>
      </c>
      <c r="Q574" s="15" t="s">
        <v>22</v>
      </c>
      <c r="R574" s="33"/>
      <c r="S574" s="34">
        <f t="shared" si="16"/>
        <v>0</v>
      </c>
      <c r="T574" s="35">
        <f t="shared" si="17"/>
        <v>0</v>
      </c>
    </row>
    <row r="575" spans="1:20" s="1" customFormat="1" ht="73" customHeight="1" outlineLevel="1" x14ac:dyDescent="0.15">
      <c r="A575" s="39" t="s">
        <v>2485</v>
      </c>
      <c r="B575" s="39"/>
      <c r="C575" s="39"/>
      <c r="D575" s="39" t="s">
        <v>2482</v>
      </c>
      <c r="E575" s="39"/>
      <c r="F575" s="39"/>
      <c r="G575" s="40" t="s">
        <v>2486</v>
      </c>
      <c r="H575" s="40"/>
      <c r="I575" s="39" t="s">
        <v>2487</v>
      </c>
      <c r="J575" s="39"/>
      <c r="K575" s="10" t="s">
        <v>2488</v>
      </c>
      <c r="L575" s="11">
        <v>50</v>
      </c>
      <c r="M575" s="16"/>
      <c r="N575" s="10"/>
      <c r="O575" s="13">
        <v>6.9</v>
      </c>
      <c r="P575" s="13">
        <v>648.6</v>
      </c>
      <c r="Q575" s="15" t="s">
        <v>22</v>
      </c>
      <c r="R575" s="33"/>
      <c r="S575" s="34">
        <f t="shared" si="16"/>
        <v>0</v>
      </c>
      <c r="T575" s="35">
        <f t="shared" si="17"/>
        <v>0</v>
      </c>
    </row>
    <row r="576" spans="1:20" s="1" customFormat="1" ht="73" customHeight="1" outlineLevel="1" x14ac:dyDescent="0.15">
      <c r="A576" s="39" t="s">
        <v>2489</v>
      </c>
      <c r="B576" s="39"/>
      <c r="C576" s="39"/>
      <c r="D576" s="39" t="s">
        <v>2490</v>
      </c>
      <c r="E576" s="39"/>
      <c r="F576" s="39"/>
      <c r="G576" s="40" t="s">
        <v>2491</v>
      </c>
      <c r="H576" s="40"/>
      <c r="I576" s="39" t="s">
        <v>2492</v>
      </c>
      <c r="J576" s="39"/>
      <c r="K576" s="10" t="s">
        <v>2493</v>
      </c>
      <c r="L576" s="21"/>
      <c r="M576" s="16"/>
      <c r="N576" s="10"/>
      <c r="O576" s="13">
        <v>10.5</v>
      </c>
      <c r="P576" s="13">
        <v>987</v>
      </c>
      <c r="Q576" s="15" t="s">
        <v>22</v>
      </c>
      <c r="R576" s="33"/>
      <c r="S576" s="34">
        <f t="shared" si="16"/>
        <v>0</v>
      </c>
      <c r="T576" s="35">
        <f t="shared" si="17"/>
        <v>0</v>
      </c>
    </row>
    <row r="577" spans="1:20" s="1" customFormat="1" ht="73" customHeight="1" outlineLevel="1" x14ac:dyDescent="0.15">
      <c r="A577" s="39" t="s">
        <v>2494</v>
      </c>
      <c r="B577" s="39"/>
      <c r="C577" s="39"/>
      <c r="D577" s="39" t="s">
        <v>2495</v>
      </c>
      <c r="E577" s="39"/>
      <c r="F577" s="39"/>
      <c r="G577" s="40" t="s">
        <v>2496</v>
      </c>
      <c r="H577" s="40"/>
      <c r="I577" s="39" t="s">
        <v>2497</v>
      </c>
      <c r="J577" s="39"/>
      <c r="K577" s="10" t="s">
        <v>2495</v>
      </c>
      <c r="L577" s="11">
        <v>20</v>
      </c>
      <c r="M577" s="16"/>
      <c r="N577" s="10"/>
      <c r="O577" s="13">
        <v>15.6</v>
      </c>
      <c r="P577" s="14">
        <v>1466.4</v>
      </c>
      <c r="Q577" s="15" t="s">
        <v>22</v>
      </c>
      <c r="R577" s="33"/>
      <c r="S577" s="34">
        <f t="shared" si="16"/>
        <v>0</v>
      </c>
      <c r="T577" s="35">
        <f t="shared" si="17"/>
        <v>0</v>
      </c>
    </row>
    <row r="578" spans="1:20" s="1" customFormat="1" ht="73" customHeight="1" outlineLevel="1" x14ac:dyDescent="0.15">
      <c r="A578" s="39" t="s">
        <v>2498</v>
      </c>
      <c r="B578" s="39"/>
      <c r="C578" s="39"/>
      <c r="D578" s="39" t="s">
        <v>2499</v>
      </c>
      <c r="E578" s="39"/>
      <c r="F578" s="39"/>
      <c r="G578" s="40" t="s">
        <v>2500</v>
      </c>
      <c r="H578" s="40"/>
      <c r="I578" s="39" t="s">
        <v>2501</v>
      </c>
      <c r="J578" s="39"/>
      <c r="K578" s="10" t="s">
        <v>2502</v>
      </c>
      <c r="L578" s="11">
        <v>12</v>
      </c>
      <c r="M578" s="16"/>
      <c r="N578" s="10"/>
      <c r="O578" s="13">
        <v>60</v>
      </c>
      <c r="P578" s="14">
        <v>5640</v>
      </c>
      <c r="Q578" s="15" t="s">
        <v>22</v>
      </c>
      <c r="R578" s="33"/>
      <c r="S578" s="34">
        <f t="shared" si="16"/>
        <v>0</v>
      </c>
      <c r="T578" s="35">
        <f t="shared" si="17"/>
        <v>0</v>
      </c>
    </row>
    <row r="579" spans="1:20" s="1" customFormat="1" ht="73" customHeight="1" outlineLevel="1" x14ac:dyDescent="0.15">
      <c r="A579" s="39" t="s">
        <v>2503</v>
      </c>
      <c r="B579" s="39"/>
      <c r="C579" s="39"/>
      <c r="D579" s="39" t="s">
        <v>2504</v>
      </c>
      <c r="E579" s="39"/>
      <c r="F579" s="39"/>
      <c r="G579" s="40" t="s">
        <v>2505</v>
      </c>
      <c r="H579" s="40"/>
      <c r="I579" s="39" t="s">
        <v>2506</v>
      </c>
      <c r="J579" s="39"/>
      <c r="K579" s="10" t="s">
        <v>2504</v>
      </c>
      <c r="L579" s="11">
        <v>9</v>
      </c>
      <c r="M579" s="16"/>
      <c r="N579" s="10"/>
      <c r="O579" s="13">
        <v>40</v>
      </c>
      <c r="P579" s="14">
        <v>3760</v>
      </c>
      <c r="Q579" s="20">
        <v>178</v>
      </c>
      <c r="R579" s="33"/>
      <c r="S579" s="34">
        <f t="shared" si="16"/>
        <v>0</v>
      </c>
      <c r="T579" s="35">
        <f t="shared" si="17"/>
        <v>0</v>
      </c>
    </row>
    <row r="580" spans="1:20" s="1" customFormat="1" ht="73" customHeight="1" outlineLevel="1" x14ac:dyDescent="0.15">
      <c r="A580" s="39" t="s">
        <v>2507</v>
      </c>
      <c r="B580" s="39"/>
      <c r="C580" s="39"/>
      <c r="D580" s="39" t="s">
        <v>2508</v>
      </c>
      <c r="E580" s="39"/>
      <c r="F580" s="39"/>
      <c r="G580" s="40" t="s">
        <v>2509</v>
      </c>
      <c r="H580" s="40"/>
      <c r="I580" s="39" t="s">
        <v>2510</v>
      </c>
      <c r="J580" s="39"/>
      <c r="K580" s="10" t="s">
        <v>2508</v>
      </c>
      <c r="L580" s="11">
        <v>9</v>
      </c>
      <c r="M580" s="16"/>
      <c r="N580" s="10"/>
      <c r="O580" s="13">
        <v>38</v>
      </c>
      <c r="P580" s="14">
        <v>3572</v>
      </c>
      <c r="Q580" s="20">
        <v>171</v>
      </c>
      <c r="R580" s="33"/>
      <c r="S580" s="34">
        <f t="shared" si="16"/>
        <v>0</v>
      </c>
      <c r="T580" s="35">
        <f t="shared" si="17"/>
        <v>0</v>
      </c>
    </row>
    <row r="581" spans="1:20" s="1" customFormat="1" ht="73" customHeight="1" outlineLevel="1" x14ac:dyDescent="0.15">
      <c r="A581" s="39" t="s">
        <v>2511</v>
      </c>
      <c r="B581" s="39"/>
      <c r="C581" s="39"/>
      <c r="D581" s="39" t="s">
        <v>2512</v>
      </c>
      <c r="E581" s="39"/>
      <c r="F581" s="39"/>
      <c r="G581" s="40" t="s">
        <v>2513</v>
      </c>
      <c r="H581" s="40"/>
      <c r="I581" s="39" t="s">
        <v>2514</v>
      </c>
      <c r="J581" s="39"/>
      <c r="K581" s="10" t="s">
        <v>2515</v>
      </c>
      <c r="L581" s="11">
        <v>12</v>
      </c>
      <c r="M581" s="12" t="s">
        <v>20</v>
      </c>
      <c r="N581" s="10" t="s">
        <v>28</v>
      </c>
      <c r="O581" s="13">
        <v>25</v>
      </c>
      <c r="P581" s="14">
        <v>2350</v>
      </c>
      <c r="Q581" s="15" t="s">
        <v>22</v>
      </c>
      <c r="R581" s="33"/>
      <c r="S581" s="34">
        <f t="shared" si="16"/>
        <v>0</v>
      </c>
      <c r="T581" s="35">
        <f t="shared" si="17"/>
        <v>0</v>
      </c>
    </row>
    <row r="582" spans="1:20" s="1" customFormat="1" ht="73" customHeight="1" outlineLevel="1" x14ac:dyDescent="0.15">
      <c r="A582" s="39" t="s">
        <v>2516</v>
      </c>
      <c r="B582" s="39"/>
      <c r="C582" s="39"/>
      <c r="D582" s="39" t="s">
        <v>2517</v>
      </c>
      <c r="E582" s="39"/>
      <c r="F582" s="39"/>
      <c r="G582" s="40" t="s">
        <v>2518</v>
      </c>
      <c r="H582" s="40"/>
      <c r="I582" s="39" t="s">
        <v>2519</v>
      </c>
      <c r="J582" s="39"/>
      <c r="K582" s="10" t="s">
        <v>2520</v>
      </c>
      <c r="L582" s="11">
        <v>50</v>
      </c>
      <c r="M582" s="16"/>
      <c r="N582" s="10"/>
      <c r="O582" s="13">
        <v>13.8</v>
      </c>
      <c r="P582" s="14">
        <v>1297.2</v>
      </c>
      <c r="Q582" s="15" t="s">
        <v>22</v>
      </c>
      <c r="R582" s="33"/>
      <c r="S582" s="34">
        <f t="shared" si="16"/>
        <v>0</v>
      </c>
      <c r="T582" s="35">
        <f t="shared" si="17"/>
        <v>0</v>
      </c>
    </row>
    <row r="583" spans="1:20" s="1" customFormat="1" ht="73" customHeight="1" outlineLevel="1" x14ac:dyDescent="0.15">
      <c r="A583" s="39" t="s">
        <v>2521</v>
      </c>
      <c r="B583" s="39"/>
      <c r="C583" s="39"/>
      <c r="D583" s="39" t="s">
        <v>2522</v>
      </c>
      <c r="E583" s="39"/>
      <c r="F583" s="39"/>
      <c r="G583" s="40" t="s">
        <v>2523</v>
      </c>
      <c r="H583" s="40"/>
      <c r="I583" s="39" t="s">
        <v>2524</v>
      </c>
      <c r="J583" s="39"/>
      <c r="K583" s="10" t="s">
        <v>2522</v>
      </c>
      <c r="L583" s="11">
        <v>50</v>
      </c>
      <c r="M583" s="12" t="s">
        <v>20</v>
      </c>
      <c r="N583" s="10" t="s">
        <v>339</v>
      </c>
      <c r="O583" s="13">
        <v>13.8</v>
      </c>
      <c r="P583" s="14">
        <v>1297.2</v>
      </c>
      <c r="Q583" s="15" t="s">
        <v>22</v>
      </c>
      <c r="R583" s="33"/>
      <c r="S583" s="34">
        <f t="shared" si="16"/>
        <v>0</v>
      </c>
      <c r="T583" s="35">
        <f t="shared" si="17"/>
        <v>0</v>
      </c>
    </row>
    <row r="584" spans="1:20" s="1" customFormat="1" ht="73" customHeight="1" outlineLevel="1" x14ac:dyDescent="0.15">
      <c r="A584" s="41" t="s">
        <v>2525</v>
      </c>
      <c r="B584" s="41"/>
      <c r="C584" s="41"/>
      <c r="D584" s="41" t="s">
        <v>2526</v>
      </c>
      <c r="E584" s="41"/>
      <c r="F584" s="41"/>
      <c r="G584" s="42" t="s">
        <v>2527</v>
      </c>
      <c r="H584" s="42"/>
      <c r="I584" s="41" t="s">
        <v>2528</v>
      </c>
      <c r="J584" s="41"/>
      <c r="K584" s="10" t="s">
        <v>2526</v>
      </c>
      <c r="L584" s="11">
        <v>18</v>
      </c>
      <c r="M584" s="16"/>
      <c r="N584" s="10"/>
      <c r="O584" s="17">
        <v>16.5</v>
      </c>
      <c r="P584" s="18">
        <v>1551</v>
      </c>
      <c r="Q584" s="19">
        <v>216</v>
      </c>
      <c r="R584" s="33"/>
      <c r="S584" s="34">
        <f t="shared" si="16"/>
        <v>0</v>
      </c>
      <c r="T584" s="35">
        <f t="shared" si="17"/>
        <v>0</v>
      </c>
    </row>
    <row r="585" spans="1:20" s="1" customFormat="1" ht="73" customHeight="1" outlineLevel="1" x14ac:dyDescent="0.15">
      <c r="A585" s="39" t="s">
        <v>2529</v>
      </c>
      <c r="B585" s="39"/>
      <c r="C585" s="39"/>
      <c r="D585" s="39" t="s">
        <v>2530</v>
      </c>
      <c r="E585" s="39"/>
      <c r="F585" s="39"/>
      <c r="G585" s="40" t="s">
        <v>2531</v>
      </c>
      <c r="H585" s="40"/>
      <c r="I585" s="39" t="s">
        <v>2532</v>
      </c>
      <c r="J585" s="39"/>
      <c r="K585" s="10" t="s">
        <v>2530</v>
      </c>
      <c r="L585" s="11">
        <v>30</v>
      </c>
      <c r="M585" s="16"/>
      <c r="N585" s="10"/>
      <c r="O585" s="13">
        <v>15</v>
      </c>
      <c r="P585" s="14">
        <v>1410</v>
      </c>
      <c r="Q585" s="15" t="s">
        <v>22</v>
      </c>
      <c r="R585" s="33"/>
      <c r="S585" s="34">
        <f t="shared" si="16"/>
        <v>0</v>
      </c>
      <c r="T585" s="35">
        <f t="shared" si="17"/>
        <v>0</v>
      </c>
    </row>
    <row r="586" spans="1:20" s="1" customFormat="1" ht="73" customHeight="1" outlineLevel="1" x14ac:dyDescent="0.15">
      <c r="A586" s="39" t="s">
        <v>2533</v>
      </c>
      <c r="B586" s="39"/>
      <c r="C586" s="39"/>
      <c r="D586" s="39" t="s">
        <v>2534</v>
      </c>
      <c r="E586" s="39"/>
      <c r="F586" s="39"/>
      <c r="G586" s="40" t="s">
        <v>2535</v>
      </c>
      <c r="H586" s="40"/>
      <c r="I586" s="39" t="s">
        <v>2536</v>
      </c>
      <c r="J586" s="39"/>
      <c r="K586" s="10" t="s">
        <v>2537</v>
      </c>
      <c r="L586" s="11">
        <v>128</v>
      </c>
      <c r="M586" s="16"/>
      <c r="N586" s="10"/>
      <c r="O586" s="13">
        <v>22.5</v>
      </c>
      <c r="P586" s="14">
        <v>2115</v>
      </c>
      <c r="Q586" s="20">
        <v>27</v>
      </c>
      <c r="R586" s="33"/>
      <c r="S586" s="34">
        <f t="shared" si="16"/>
        <v>0</v>
      </c>
      <c r="T586" s="35">
        <f t="shared" si="17"/>
        <v>0</v>
      </c>
    </row>
    <row r="587" spans="1:20" s="1" customFormat="1" ht="73" customHeight="1" outlineLevel="1" x14ac:dyDescent="0.15">
      <c r="A587" s="39" t="s">
        <v>2538</v>
      </c>
      <c r="B587" s="39"/>
      <c r="C587" s="39"/>
      <c r="D587" s="39" t="s">
        <v>2534</v>
      </c>
      <c r="E587" s="39"/>
      <c r="F587" s="39"/>
      <c r="G587" s="40" t="s">
        <v>2539</v>
      </c>
      <c r="H587" s="40"/>
      <c r="I587" s="39" t="s">
        <v>2540</v>
      </c>
      <c r="J587" s="39"/>
      <c r="K587" s="10" t="s">
        <v>2541</v>
      </c>
      <c r="L587" s="11">
        <v>128</v>
      </c>
      <c r="M587" s="16"/>
      <c r="N587" s="10"/>
      <c r="O587" s="13">
        <v>22.5</v>
      </c>
      <c r="P587" s="14">
        <v>2115</v>
      </c>
      <c r="Q587" s="20">
        <v>40</v>
      </c>
      <c r="R587" s="33"/>
      <c r="S587" s="34">
        <f t="shared" ref="S587:S650" si="18">O587*R587</f>
        <v>0</v>
      </c>
      <c r="T587" s="35">
        <f t="shared" ref="T587:T650" si="19">P587*R587</f>
        <v>0</v>
      </c>
    </row>
    <row r="588" spans="1:20" s="1" customFormat="1" ht="73" customHeight="1" outlineLevel="1" x14ac:dyDescent="0.15">
      <c r="A588" s="39" t="s">
        <v>2542</v>
      </c>
      <c r="B588" s="39"/>
      <c r="C588" s="39"/>
      <c r="D588" s="39" t="s">
        <v>2543</v>
      </c>
      <c r="E588" s="39"/>
      <c r="F588" s="39"/>
      <c r="G588" s="40" t="s">
        <v>2544</v>
      </c>
      <c r="H588" s="40"/>
      <c r="I588" s="39" t="s">
        <v>2545</v>
      </c>
      <c r="J588" s="39"/>
      <c r="K588" s="10" t="s">
        <v>2546</v>
      </c>
      <c r="L588" s="11">
        <v>40</v>
      </c>
      <c r="M588" s="12" t="s">
        <v>20</v>
      </c>
      <c r="N588" s="10" t="s">
        <v>339</v>
      </c>
      <c r="O588" s="13">
        <v>29</v>
      </c>
      <c r="P588" s="14">
        <v>2726</v>
      </c>
      <c r="Q588" s="15" t="s">
        <v>22</v>
      </c>
      <c r="R588" s="33"/>
      <c r="S588" s="34">
        <f t="shared" si="18"/>
        <v>0</v>
      </c>
      <c r="T588" s="35">
        <f t="shared" si="19"/>
        <v>0</v>
      </c>
    </row>
    <row r="589" spans="1:20" s="1" customFormat="1" ht="73" customHeight="1" outlineLevel="1" x14ac:dyDescent="0.15">
      <c r="A589" s="39" t="s">
        <v>2547</v>
      </c>
      <c r="B589" s="39"/>
      <c r="C589" s="39"/>
      <c r="D589" s="39" t="s">
        <v>2543</v>
      </c>
      <c r="E589" s="39"/>
      <c r="F589" s="39"/>
      <c r="G589" s="40" t="s">
        <v>2548</v>
      </c>
      <c r="H589" s="40"/>
      <c r="I589" s="39" t="s">
        <v>2549</v>
      </c>
      <c r="J589" s="39"/>
      <c r="K589" s="10" t="s">
        <v>2550</v>
      </c>
      <c r="L589" s="11">
        <v>40</v>
      </c>
      <c r="M589" s="12" t="s">
        <v>20</v>
      </c>
      <c r="N589" s="10" t="s">
        <v>339</v>
      </c>
      <c r="O589" s="13">
        <v>29</v>
      </c>
      <c r="P589" s="14">
        <v>2726</v>
      </c>
      <c r="Q589" s="15" t="s">
        <v>22</v>
      </c>
      <c r="R589" s="33"/>
      <c r="S589" s="34">
        <f t="shared" si="18"/>
        <v>0</v>
      </c>
      <c r="T589" s="35">
        <f t="shared" si="19"/>
        <v>0</v>
      </c>
    </row>
    <row r="590" spans="1:20" s="1" customFormat="1" ht="73" customHeight="1" outlineLevel="1" x14ac:dyDescent="0.15">
      <c r="A590" s="39" t="s">
        <v>2551</v>
      </c>
      <c r="B590" s="39"/>
      <c r="C590" s="39"/>
      <c r="D590" s="39" t="s">
        <v>2552</v>
      </c>
      <c r="E590" s="39"/>
      <c r="F590" s="39"/>
      <c r="G590" s="40" t="s">
        <v>2553</v>
      </c>
      <c r="H590" s="40"/>
      <c r="I590" s="39" t="s">
        <v>2554</v>
      </c>
      <c r="J590" s="39"/>
      <c r="K590" s="10" t="s">
        <v>2555</v>
      </c>
      <c r="L590" s="11">
        <v>200</v>
      </c>
      <c r="M590" s="16"/>
      <c r="N590" s="10"/>
      <c r="O590" s="13">
        <v>8.1999999999999993</v>
      </c>
      <c r="P590" s="13">
        <v>770.8</v>
      </c>
      <c r="Q590" s="15" t="s">
        <v>22</v>
      </c>
      <c r="R590" s="33"/>
      <c r="S590" s="34">
        <f t="shared" si="18"/>
        <v>0</v>
      </c>
      <c r="T590" s="35">
        <f t="shared" si="19"/>
        <v>0</v>
      </c>
    </row>
    <row r="591" spans="1:20" s="1" customFormat="1" ht="73" customHeight="1" outlineLevel="1" x14ac:dyDescent="0.15">
      <c r="A591" s="39" t="s">
        <v>2556</v>
      </c>
      <c r="B591" s="39"/>
      <c r="C591" s="39"/>
      <c r="D591" s="39" t="s">
        <v>2557</v>
      </c>
      <c r="E591" s="39"/>
      <c r="F591" s="39"/>
      <c r="G591" s="40" t="s">
        <v>2558</v>
      </c>
      <c r="H591" s="40"/>
      <c r="I591" s="39" t="s">
        <v>2559</v>
      </c>
      <c r="J591" s="39"/>
      <c r="K591" s="10" t="s">
        <v>2555</v>
      </c>
      <c r="L591" s="11">
        <v>200</v>
      </c>
      <c r="M591" s="16"/>
      <c r="N591" s="10"/>
      <c r="O591" s="13">
        <v>8.1999999999999993</v>
      </c>
      <c r="P591" s="13">
        <v>770.8</v>
      </c>
      <c r="Q591" s="15" t="s">
        <v>22</v>
      </c>
      <c r="R591" s="33"/>
      <c r="S591" s="34">
        <f t="shared" si="18"/>
        <v>0</v>
      </c>
      <c r="T591" s="35">
        <f t="shared" si="19"/>
        <v>0</v>
      </c>
    </row>
    <row r="592" spans="1:20" s="1" customFormat="1" ht="73" customHeight="1" outlineLevel="1" x14ac:dyDescent="0.15">
      <c r="A592" s="39" t="s">
        <v>2560</v>
      </c>
      <c r="B592" s="39"/>
      <c r="C592" s="39"/>
      <c r="D592" s="39" t="s">
        <v>2561</v>
      </c>
      <c r="E592" s="39"/>
      <c r="F592" s="39"/>
      <c r="G592" s="40" t="s">
        <v>2562</v>
      </c>
      <c r="H592" s="40"/>
      <c r="I592" s="39" t="s">
        <v>2563</v>
      </c>
      <c r="J592" s="39"/>
      <c r="K592" s="10" t="s">
        <v>2564</v>
      </c>
      <c r="L592" s="21"/>
      <c r="M592" s="16"/>
      <c r="N592" s="10"/>
      <c r="O592" s="13">
        <v>16.5</v>
      </c>
      <c r="P592" s="14">
        <v>1551</v>
      </c>
      <c r="Q592" s="15" t="s">
        <v>22</v>
      </c>
      <c r="R592" s="33"/>
      <c r="S592" s="34">
        <f t="shared" si="18"/>
        <v>0</v>
      </c>
      <c r="T592" s="35">
        <f t="shared" si="19"/>
        <v>0</v>
      </c>
    </row>
    <row r="593" spans="1:20" s="1" customFormat="1" ht="73" customHeight="1" outlineLevel="1" x14ac:dyDescent="0.15">
      <c r="A593" s="39" t="s">
        <v>2565</v>
      </c>
      <c r="B593" s="39"/>
      <c r="C593" s="39"/>
      <c r="D593" s="39" t="s">
        <v>2566</v>
      </c>
      <c r="E593" s="39"/>
      <c r="F593" s="39"/>
      <c r="G593" s="40" t="s">
        <v>2567</v>
      </c>
      <c r="H593" s="40"/>
      <c r="I593" s="39" t="s">
        <v>2568</v>
      </c>
      <c r="J593" s="39"/>
      <c r="K593" s="10" t="s">
        <v>2569</v>
      </c>
      <c r="L593" s="11">
        <v>5</v>
      </c>
      <c r="M593" s="16"/>
      <c r="N593" s="10"/>
      <c r="O593" s="13">
        <v>12.5</v>
      </c>
      <c r="P593" s="14">
        <v>1175</v>
      </c>
      <c r="Q593" s="20">
        <v>641</v>
      </c>
      <c r="R593" s="33"/>
      <c r="S593" s="34">
        <f t="shared" si="18"/>
        <v>0</v>
      </c>
      <c r="T593" s="35">
        <f t="shared" si="19"/>
        <v>0</v>
      </c>
    </row>
    <row r="594" spans="1:20" s="1" customFormat="1" ht="73" customHeight="1" outlineLevel="1" x14ac:dyDescent="0.15">
      <c r="A594" s="39" t="s">
        <v>2570</v>
      </c>
      <c r="B594" s="39"/>
      <c r="C594" s="39"/>
      <c r="D594" s="39" t="s">
        <v>2571</v>
      </c>
      <c r="E594" s="39"/>
      <c r="F594" s="39"/>
      <c r="G594" s="40" t="s">
        <v>2572</v>
      </c>
      <c r="H594" s="40"/>
      <c r="I594" s="39" t="s">
        <v>2573</v>
      </c>
      <c r="J594" s="39"/>
      <c r="K594" s="10" t="s">
        <v>2574</v>
      </c>
      <c r="L594" s="11">
        <v>8</v>
      </c>
      <c r="M594" s="16"/>
      <c r="N594" s="10"/>
      <c r="O594" s="13">
        <v>16.5</v>
      </c>
      <c r="P594" s="14">
        <v>1551</v>
      </c>
      <c r="Q594" s="15" t="s">
        <v>22</v>
      </c>
      <c r="R594" s="33"/>
      <c r="S594" s="34">
        <f t="shared" si="18"/>
        <v>0</v>
      </c>
      <c r="T594" s="35">
        <f t="shared" si="19"/>
        <v>0</v>
      </c>
    </row>
    <row r="595" spans="1:20" s="1" customFormat="1" ht="73" customHeight="1" outlineLevel="1" x14ac:dyDescent="0.15">
      <c r="A595" s="41" t="s">
        <v>2575</v>
      </c>
      <c r="B595" s="41"/>
      <c r="C595" s="41"/>
      <c r="D595" s="41" t="s">
        <v>2576</v>
      </c>
      <c r="E595" s="41"/>
      <c r="F595" s="41"/>
      <c r="G595" s="42" t="s">
        <v>2577</v>
      </c>
      <c r="H595" s="42"/>
      <c r="I595" s="41" t="s">
        <v>2578</v>
      </c>
      <c r="J595" s="41"/>
      <c r="K595" s="10" t="s">
        <v>2576</v>
      </c>
      <c r="L595" s="11">
        <v>20</v>
      </c>
      <c r="M595" s="16"/>
      <c r="N595" s="10"/>
      <c r="O595" s="17">
        <v>16.5</v>
      </c>
      <c r="P595" s="18">
        <v>1551</v>
      </c>
      <c r="Q595" s="19">
        <v>170</v>
      </c>
      <c r="R595" s="33"/>
      <c r="S595" s="34">
        <f t="shared" si="18"/>
        <v>0</v>
      </c>
      <c r="T595" s="35">
        <f t="shared" si="19"/>
        <v>0</v>
      </c>
    </row>
    <row r="596" spans="1:20" s="1" customFormat="1" ht="73" customHeight="1" outlineLevel="1" x14ac:dyDescent="0.15">
      <c r="A596" s="39" t="s">
        <v>2579</v>
      </c>
      <c r="B596" s="39"/>
      <c r="C596" s="39"/>
      <c r="D596" s="39" t="s">
        <v>2580</v>
      </c>
      <c r="E596" s="39"/>
      <c r="F596" s="39"/>
      <c r="G596" s="40" t="s">
        <v>2581</v>
      </c>
      <c r="H596" s="40"/>
      <c r="I596" s="39" t="s">
        <v>2582</v>
      </c>
      <c r="J596" s="39"/>
      <c r="K596" s="10" t="s">
        <v>2580</v>
      </c>
      <c r="L596" s="21"/>
      <c r="M596" s="16"/>
      <c r="N596" s="10"/>
      <c r="O596" s="13">
        <v>30</v>
      </c>
      <c r="P596" s="14">
        <v>2820</v>
      </c>
      <c r="Q596" s="15" t="s">
        <v>22</v>
      </c>
      <c r="R596" s="33"/>
      <c r="S596" s="34">
        <f t="shared" si="18"/>
        <v>0</v>
      </c>
      <c r="T596" s="35">
        <f t="shared" si="19"/>
        <v>0</v>
      </c>
    </row>
    <row r="597" spans="1:20" s="1" customFormat="1" ht="73" customHeight="1" outlineLevel="1" x14ac:dyDescent="0.15">
      <c r="A597" s="39" t="s">
        <v>2583</v>
      </c>
      <c r="B597" s="39"/>
      <c r="C597" s="39"/>
      <c r="D597" s="39" t="s">
        <v>2584</v>
      </c>
      <c r="E597" s="39"/>
      <c r="F597" s="39"/>
      <c r="G597" s="40" t="s">
        <v>2585</v>
      </c>
      <c r="H597" s="40"/>
      <c r="I597" s="39" t="s">
        <v>2586</v>
      </c>
      <c r="J597" s="39"/>
      <c r="K597" s="10" t="s">
        <v>2584</v>
      </c>
      <c r="L597" s="21"/>
      <c r="M597" s="16"/>
      <c r="N597" s="10"/>
      <c r="O597" s="13">
        <v>30</v>
      </c>
      <c r="P597" s="14">
        <v>2820</v>
      </c>
      <c r="Q597" s="20">
        <v>36</v>
      </c>
      <c r="R597" s="33"/>
      <c r="S597" s="34">
        <f t="shared" si="18"/>
        <v>0</v>
      </c>
      <c r="T597" s="35">
        <f t="shared" si="19"/>
        <v>0</v>
      </c>
    </row>
    <row r="598" spans="1:20" s="1" customFormat="1" ht="73" customHeight="1" outlineLevel="1" x14ac:dyDescent="0.15">
      <c r="A598" s="39" t="s">
        <v>2587</v>
      </c>
      <c r="B598" s="39"/>
      <c r="C598" s="39"/>
      <c r="D598" s="39" t="s">
        <v>2588</v>
      </c>
      <c r="E598" s="39"/>
      <c r="F598" s="39"/>
      <c r="G598" s="40" t="s">
        <v>2589</v>
      </c>
      <c r="H598" s="40"/>
      <c r="I598" s="39" t="s">
        <v>2590</v>
      </c>
      <c r="J598" s="39"/>
      <c r="K598" s="10" t="s">
        <v>2588</v>
      </c>
      <c r="L598" s="11">
        <v>100</v>
      </c>
      <c r="M598" s="16"/>
      <c r="N598" s="10"/>
      <c r="O598" s="13">
        <v>19</v>
      </c>
      <c r="P598" s="14">
        <v>1786</v>
      </c>
      <c r="Q598" s="15" t="s">
        <v>22</v>
      </c>
      <c r="R598" s="33"/>
      <c r="S598" s="34">
        <f t="shared" si="18"/>
        <v>0</v>
      </c>
      <c r="T598" s="35">
        <f t="shared" si="19"/>
        <v>0</v>
      </c>
    </row>
    <row r="599" spans="1:20" s="1" customFormat="1" ht="73" customHeight="1" outlineLevel="1" x14ac:dyDescent="0.15">
      <c r="A599" s="39" t="s">
        <v>2591</v>
      </c>
      <c r="B599" s="39"/>
      <c r="C599" s="39"/>
      <c r="D599" s="39" t="s">
        <v>2592</v>
      </c>
      <c r="E599" s="39"/>
      <c r="F599" s="39"/>
      <c r="G599" s="40" t="s">
        <v>2593</v>
      </c>
      <c r="H599" s="40"/>
      <c r="I599" s="39" t="s">
        <v>2594</v>
      </c>
      <c r="J599" s="39"/>
      <c r="K599" s="10" t="s">
        <v>2595</v>
      </c>
      <c r="L599" s="11">
        <v>100</v>
      </c>
      <c r="M599" s="12" t="s">
        <v>20</v>
      </c>
      <c r="N599" s="10" t="s">
        <v>162</v>
      </c>
      <c r="O599" s="13">
        <v>17.5</v>
      </c>
      <c r="P599" s="14">
        <v>1645</v>
      </c>
      <c r="Q599" s="15" t="s">
        <v>22</v>
      </c>
      <c r="R599" s="33"/>
      <c r="S599" s="34">
        <f t="shared" si="18"/>
        <v>0</v>
      </c>
      <c r="T599" s="35">
        <f t="shared" si="19"/>
        <v>0</v>
      </c>
    </row>
    <row r="600" spans="1:20" s="1" customFormat="1" ht="73" customHeight="1" outlineLevel="1" x14ac:dyDescent="0.15">
      <c r="A600" s="39" t="s">
        <v>2596</v>
      </c>
      <c r="B600" s="39"/>
      <c r="C600" s="39"/>
      <c r="D600" s="39" t="s">
        <v>2597</v>
      </c>
      <c r="E600" s="39"/>
      <c r="F600" s="39"/>
      <c r="G600" s="40" t="s">
        <v>2598</v>
      </c>
      <c r="H600" s="40"/>
      <c r="I600" s="39" t="s">
        <v>2599</v>
      </c>
      <c r="J600" s="39"/>
      <c r="K600" s="10" t="s">
        <v>2597</v>
      </c>
      <c r="L600" s="11">
        <v>100</v>
      </c>
      <c r="M600" s="16"/>
      <c r="N600" s="10"/>
      <c r="O600" s="13">
        <v>20</v>
      </c>
      <c r="P600" s="14">
        <v>1880</v>
      </c>
      <c r="Q600" s="15" t="s">
        <v>22</v>
      </c>
      <c r="R600" s="33"/>
      <c r="S600" s="34">
        <f t="shared" si="18"/>
        <v>0</v>
      </c>
      <c r="T600" s="35">
        <f t="shared" si="19"/>
        <v>0</v>
      </c>
    </row>
    <row r="601" spans="1:20" s="1" customFormat="1" ht="73" customHeight="1" outlineLevel="1" x14ac:dyDescent="0.15">
      <c r="A601" s="39" t="s">
        <v>2600</v>
      </c>
      <c r="B601" s="39"/>
      <c r="C601" s="39"/>
      <c r="D601" s="39" t="s">
        <v>2601</v>
      </c>
      <c r="E601" s="39"/>
      <c r="F601" s="39"/>
      <c r="G601" s="40" t="s">
        <v>2602</v>
      </c>
      <c r="H601" s="40"/>
      <c r="I601" s="39" t="s">
        <v>2603</v>
      </c>
      <c r="J601" s="39"/>
      <c r="K601" s="10" t="s">
        <v>2604</v>
      </c>
      <c r="L601" s="11">
        <v>100</v>
      </c>
      <c r="M601" s="16"/>
      <c r="N601" s="10"/>
      <c r="O601" s="13">
        <v>32</v>
      </c>
      <c r="P601" s="14">
        <v>3008</v>
      </c>
      <c r="Q601" s="15" t="s">
        <v>22</v>
      </c>
      <c r="R601" s="33"/>
      <c r="S601" s="34">
        <f t="shared" si="18"/>
        <v>0</v>
      </c>
      <c r="T601" s="35">
        <f t="shared" si="19"/>
        <v>0</v>
      </c>
    </row>
    <row r="602" spans="1:20" s="1" customFormat="1" ht="73" customHeight="1" outlineLevel="1" x14ac:dyDescent="0.15">
      <c r="A602" s="39" t="s">
        <v>2605</v>
      </c>
      <c r="B602" s="39"/>
      <c r="C602" s="39"/>
      <c r="D602" s="39" t="s">
        <v>2601</v>
      </c>
      <c r="E602" s="39"/>
      <c r="F602" s="39"/>
      <c r="G602" s="40" t="s">
        <v>2606</v>
      </c>
      <c r="H602" s="40"/>
      <c r="I602" s="39" t="s">
        <v>2607</v>
      </c>
      <c r="J602" s="39"/>
      <c r="K602" s="10" t="s">
        <v>2608</v>
      </c>
      <c r="L602" s="21"/>
      <c r="M602" s="16"/>
      <c r="N602" s="10"/>
      <c r="O602" s="13">
        <v>32</v>
      </c>
      <c r="P602" s="14">
        <v>3008</v>
      </c>
      <c r="Q602" s="20">
        <v>729</v>
      </c>
      <c r="R602" s="33"/>
      <c r="S602" s="34">
        <f t="shared" si="18"/>
        <v>0</v>
      </c>
      <c r="T602" s="35">
        <f t="shared" si="19"/>
        <v>0</v>
      </c>
    </row>
    <row r="603" spans="1:20" s="1" customFormat="1" ht="73" customHeight="1" outlineLevel="1" x14ac:dyDescent="0.15">
      <c r="A603" s="39" t="s">
        <v>2609</v>
      </c>
      <c r="B603" s="39"/>
      <c r="C603" s="39"/>
      <c r="D603" s="39" t="s">
        <v>2610</v>
      </c>
      <c r="E603" s="39"/>
      <c r="F603" s="39"/>
      <c r="G603" s="40" t="s">
        <v>2611</v>
      </c>
      <c r="H603" s="40"/>
      <c r="I603" s="39" t="s">
        <v>2612</v>
      </c>
      <c r="J603" s="39"/>
      <c r="K603" s="10" t="s">
        <v>2610</v>
      </c>
      <c r="L603" s="11">
        <v>100</v>
      </c>
      <c r="M603" s="12" t="s">
        <v>20</v>
      </c>
      <c r="N603" s="10" t="s">
        <v>162</v>
      </c>
      <c r="O603" s="13">
        <v>16.5</v>
      </c>
      <c r="P603" s="14">
        <v>1551</v>
      </c>
      <c r="Q603" s="15" t="s">
        <v>22</v>
      </c>
      <c r="R603" s="33"/>
      <c r="S603" s="34">
        <f t="shared" si="18"/>
        <v>0</v>
      </c>
      <c r="T603" s="35">
        <f t="shared" si="19"/>
        <v>0</v>
      </c>
    </row>
    <row r="604" spans="1:20" s="1" customFormat="1" ht="73" customHeight="1" outlineLevel="1" x14ac:dyDescent="0.15">
      <c r="A604" s="39" t="s">
        <v>2613</v>
      </c>
      <c r="B604" s="39"/>
      <c r="C604" s="39"/>
      <c r="D604" s="39" t="s">
        <v>2614</v>
      </c>
      <c r="E604" s="39"/>
      <c r="F604" s="39"/>
      <c r="G604" s="40" t="s">
        <v>2615</v>
      </c>
      <c r="H604" s="40"/>
      <c r="I604" s="39" t="s">
        <v>2616</v>
      </c>
      <c r="J604" s="39"/>
      <c r="K604" s="10" t="s">
        <v>2614</v>
      </c>
      <c r="L604" s="11">
        <v>100</v>
      </c>
      <c r="M604" s="12" t="s">
        <v>20</v>
      </c>
      <c r="N604" s="10" t="s">
        <v>162</v>
      </c>
      <c r="O604" s="13">
        <v>16.5</v>
      </c>
      <c r="P604" s="14">
        <v>1551</v>
      </c>
      <c r="Q604" s="15" t="s">
        <v>22</v>
      </c>
      <c r="R604" s="33"/>
      <c r="S604" s="34">
        <f t="shared" si="18"/>
        <v>0</v>
      </c>
      <c r="T604" s="35">
        <f t="shared" si="19"/>
        <v>0</v>
      </c>
    </row>
    <row r="605" spans="1:20" s="1" customFormat="1" ht="73" customHeight="1" outlineLevel="1" x14ac:dyDescent="0.15">
      <c r="A605" s="39" t="s">
        <v>2617</v>
      </c>
      <c r="B605" s="39"/>
      <c r="C605" s="39"/>
      <c r="D605" s="39" t="s">
        <v>2618</v>
      </c>
      <c r="E605" s="39"/>
      <c r="F605" s="39"/>
      <c r="G605" s="40" t="s">
        <v>2619</v>
      </c>
      <c r="H605" s="40"/>
      <c r="I605" s="39" t="s">
        <v>2620</v>
      </c>
      <c r="J605" s="39"/>
      <c r="K605" s="10" t="s">
        <v>2621</v>
      </c>
      <c r="L605" s="11">
        <v>100</v>
      </c>
      <c r="M605" s="16"/>
      <c r="N605" s="10"/>
      <c r="O605" s="13">
        <v>31</v>
      </c>
      <c r="P605" s="14">
        <v>2914</v>
      </c>
      <c r="Q605" s="15" t="s">
        <v>22</v>
      </c>
      <c r="R605" s="33"/>
      <c r="S605" s="34">
        <f t="shared" si="18"/>
        <v>0</v>
      </c>
      <c r="T605" s="35">
        <f t="shared" si="19"/>
        <v>0</v>
      </c>
    </row>
    <row r="606" spans="1:20" s="1" customFormat="1" ht="73" customHeight="1" outlineLevel="1" x14ac:dyDescent="0.15">
      <c r="A606" s="39" t="s">
        <v>2622</v>
      </c>
      <c r="B606" s="39"/>
      <c r="C606" s="39"/>
      <c r="D606" s="39" t="s">
        <v>2623</v>
      </c>
      <c r="E606" s="39"/>
      <c r="F606" s="39"/>
      <c r="G606" s="40" t="s">
        <v>2624</v>
      </c>
      <c r="H606" s="40"/>
      <c r="I606" s="39" t="s">
        <v>2625</v>
      </c>
      <c r="J606" s="39"/>
      <c r="K606" s="10" t="s">
        <v>2626</v>
      </c>
      <c r="L606" s="11">
        <v>100</v>
      </c>
      <c r="M606" s="16"/>
      <c r="N606" s="10"/>
      <c r="O606" s="13">
        <v>31</v>
      </c>
      <c r="P606" s="14">
        <v>2914</v>
      </c>
      <c r="Q606" s="15" t="s">
        <v>22</v>
      </c>
      <c r="R606" s="33"/>
      <c r="S606" s="34">
        <f t="shared" si="18"/>
        <v>0</v>
      </c>
      <c r="T606" s="35">
        <f t="shared" si="19"/>
        <v>0</v>
      </c>
    </row>
    <row r="607" spans="1:20" s="1" customFormat="1" ht="73" customHeight="1" outlineLevel="1" x14ac:dyDescent="0.15">
      <c r="A607" s="39" t="s">
        <v>2627</v>
      </c>
      <c r="B607" s="39"/>
      <c r="C607" s="39"/>
      <c r="D607" s="39" t="s">
        <v>2628</v>
      </c>
      <c r="E607" s="39"/>
      <c r="F607" s="39"/>
      <c r="G607" s="40" t="s">
        <v>2629</v>
      </c>
      <c r="H607" s="40"/>
      <c r="I607" s="39" t="s">
        <v>2630</v>
      </c>
      <c r="J607" s="39"/>
      <c r="K607" s="10" t="s">
        <v>2628</v>
      </c>
      <c r="L607" s="11">
        <v>100</v>
      </c>
      <c r="M607" s="16"/>
      <c r="N607" s="10"/>
      <c r="O607" s="13">
        <v>20</v>
      </c>
      <c r="P607" s="14">
        <v>1880</v>
      </c>
      <c r="Q607" s="15" t="s">
        <v>22</v>
      </c>
      <c r="R607" s="33"/>
      <c r="S607" s="34">
        <f t="shared" si="18"/>
        <v>0</v>
      </c>
      <c r="T607" s="35">
        <f t="shared" si="19"/>
        <v>0</v>
      </c>
    </row>
    <row r="608" spans="1:20" s="1" customFormat="1" ht="73" customHeight="1" outlineLevel="1" x14ac:dyDescent="0.15">
      <c r="A608" s="39" t="s">
        <v>2631</v>
      </c>
      <c r="B608" s="39"/>
      <c r="C608" s="39"/>
      <c r="D608" s="39" t="s">
        <v>2632</v>
      </c>
      <c r="E608" s="39"/>
      <c r="F608" s="39"/>
      <c r="G608" s="40" t="s">
        <v>2633</v>
      </c>
      <c r="H608" s="40"/>
      <c r="I608" s="39" t="s">
        <v>2634</v>
      </c>
      <c r="J608" s="39"/>
      <c r="K608" s="10" t="s">
        <v>2632</v>
      </c>
      <c r="L608" s="11">
        <v>50</v>
      </c>
      <c r="M608" s="16"/>
      <c r="N608" s="10"/>
      <c r="O608" s="13">
        <v>30</v>
      </c>
      <c r="P608" s="14">
        <v>2820</v>
      </c>
      <c r="Q608" s="15" t="s">
        <v>22</v>
      </c>
      <c r="R608" s="33"/>
      <c r="S608" s="34">
        <f t="shared" si="18"/>
        <v>0</v>
      </c>
      <c r="T608" s="35">
        <f t="shared" si="19"/>
        <v>0</v>
      </c>
    </row>
    <row r="609" spans="1:20" s="1" customFormat="1" ht="73" customHeight="1" outlineLevel="1" x14ac:dyDescent="0.15">
      <c r="A609" s="39" t="s">
        <v>2635</v>
      </c>
      <c r="B609" s="39"/>
      <c r="C609" s="39"/>
      <c r="D609" s="39" t="s">
        <v>2636</v>
      </c>
      <c r="E609" s="39"/>
      <c r="F609" s="39"/>
      <c r="G609" s="40" t="s">
        <v>2637</v>
      </c>
      <c r="H609" s="40"/>
      <c r="I609" s="39" t="s">
        <v>2638</v>
      </c>
      <c r="J609" s="39"/>
      <c r="K609" s="10" t="s">
        <v>2636</v>
      </c>
      <c r="L609" s="11">
        <v>50</v>
      </c>
      <c r="M609" s="16"/>
      <c r="N609" s="10"/>
      <c r="O609" s="13">
        <v>28.5</v>
      </c>
      <c r="P609" s="14">
        <v>2679</v>
      </c>
      <c r="Q609" s="15" t="s">
        <v>22</v>
      </c>
      <c r="R609" s="33"/>
      <c r="S609" s="34">
        <f t="shared" si="18"/>
        <v>0</v>
      </c>
      <c r="T609" s="35">
        <f t="shared" si="19"/>
        <v>0</v>
      </c>
    </row>
    <row r="610" spans="1:20" s="1" customFormat="1" ht="73" customHeight="1" outlineLevel="1" x14ac:dyDescent="0.15">
      <c r="A610" s="39" t="s">
        <v>2639</v>
      </c>
      <c r="B610" s="39"/>
      <c r="C610" s="39"/>
      <c r="D610" s="39" t="s">
        <v>2640</v>
      </c>
      <c r="E610" s="39"/>
      <c r="F610" s="39"/>
      <c r="G610" s="40" t="s">
        <v>2641</v>
      </c>
      <c r="H610" s="40"/>
      <c r="I610" s="39" t="s">
        <v>2642</v>
      </c>
      <c r="J610" s="39"/>
      <c r="K610" s="10" t="s">
        <v>2640</v>
      </c>
      <c r="L610" s="11">
        <v>30</v>
      </c>
      <c r="M610" s="16"/>
      <c r="N610" s="10"/>
      <c r="O610" s="13">
        <v>75</v>
      </c>
      <c r="P610" s="14">
        <v>7050</v>
      </c>
      <c r="Q610" s="15" t="s">
        <v>22</v>
      </c>
      <c r="R610" s="33"/>
      <c r="S610" s="34">
        <f t="shared" si="18"/>
        <v>0</v>
      </c>
      <c r="T610" s="35">
        <f t="shared" si="19"/>
        <v>0</v>
      </c>
    </row>
    <row r="611" spans="1:20" s="1" customFormat="1" ht="73" customHeight="1" outlineLevel="1" x14ac:dyDescent="0.15">
      <c r="A611" s="39" t="s">
        <v>2643</v>
      </c>
      <c r="B611" s="39"/>
      <c r="C611" s="39"/>
      <c r="D611" s="39" t="s">
        <v>2644</v>
      </c>
      <c r="E611" s="39"/>
      <c r="F611" s="39"/>
      <c r="G611" s="40" t="s">
        <v>2645</v>
      </c>
      <c r="H611" s="40"/>
      <c r="I611" s="39" t="s">
        <v>2646</v>
      </c>
      <c r="J611" s="39"/>
      <c r="K611" s="10" t="s">
        <v>2647</v>
      </c>
      <c r="L611" s="11">
        <v>50</v>
      </c>
      <c r="M611" s="16"/>
      <c r="N611" s="10"/>
      <c r="O611" s="13">
        <v>9</v>
      </c>
      <c r="P611" s="13">
        <v>846</v>
      </c>
      <c r="Q611" s="20">
        <v>117</v>
      </c>
      <c r="R611" s="33"/>
      <c r="S611" s="34">
        <f t="shared" si="18"/>
        <v>0</v>
      </c>
      <c r="T611" s="35">
        <f t="shared" si="19"/>
        <v>0</v>
      </c>
    </row>
    <row r="612" spans="1:20" s="1" customFormat="1" ht="73" customHeight="1" outlineLevel="1" x14ac:dyDescent="0.15">
      <c r="A612" s="41" t="s">
        <v>2648</v>
      </c>
      <c r="B612" s="41"/>
      <c r="C612" s="41"/>
      <c r="D612" s="41" t="s">
        <v>2644</v>
      </c>
      <c r="E612" s="41"/>
      <c r="F612" s="41"/>
      <c r="G612" s="42" t="s">
        <v>2649</v>
      </c>
      <c r="H612" s="42"/>
      <c r="I612" s="41" t="s">
        <v>2650</v>
      </c>
      <c r="J612" s="41"/>
      <c r="K612" s="10" t="s">
        <v>2644</v>
      </c>
      <c r="L612" s="11">
        <v>50</v>
      </c>
      <c r="M612" s="16"/>
      <c r="N612" s="10"/>
      <c r="O612" s="17">
        <v>9</v>
      </c>
      <c r="P612" s="17">
        <v>846</v>
      </c>
      <c r="Q612" s="19">
        <v>77</v>
      </c>
      <c r="R612" s="33"/>
      <c r="S612" s="34">
        <f t="shared" si="18"/>
        <v>0</v>
      </c>
      <c r="T612" s="35">
        <f t="shared" si="19"/>
        <v>0</v>
      </c>
    </row>
    <row r="613" spans="1:20" s="1" customFormat="1" ht="73" customHeight="1" outlineLevel="1" x14ac:dyDescent="0.15">
      <c r="A613" s="41" t="s">
        <v>2651</v>
      </c>
      <c r="B613" s="41"/>
      <c r="C613" s="41"/>
      <c r="D613" s="41" t="s">
        <v>2644</v>
      </c>
      <c r="E613" s="41"/>
      <c r="F613" s="41"/>
      <c r="G613" s="42" t="s">
        <v>2652</v>
      </c>
      <c r="H613" s="42"/>
      <c r="I613" s="41" t="s">
        <v>2653</v>
      </c>
      <c r="J613" s="41"/>
      <c r="K613" s="10" t="s">
        <v>2644</v>
      </c>
      <c r="L613" s="11">
        <v>50</v>
      </c>
      <c r="M613" s="16"/>
      <c r="N613" s="10"/>
      <c r="O613" s="17">
        <v>9</v>
      </c>
      <c r="P613" s="17">
        <v>846</v>
      </c>
      <c r="Q613" s="19">
        <v>72</v>
      </c>
      <c r="R613" s="33"/>
      <c r="S613" s="34">
        <f t="shared" si="18"/>
        <v>0</v>
      </c>
      <c r="T613" s="35">
        <f t="shared" si="19"/>
        <v>0</v>
      </c>
    </row>
    <row r="614" spans="1:20" s="1" customFormat="1" ht="73" customHeight="1" outlineLevel="1" x14ac:dyDescent="0.15">
      <c r="A614" s="39" t="s">
        <v>2654</v>
      </c>
      <c r="B614" s="39"/>
      <c r="C614" s="39"/>
      <c r="D614" s="39" t="s">
        <v>2655</v>
      </c>
      <c r="E614" s="39"/>
      <c r="F614" s="39"/>
      <c r="G614" s="40" t="s">
        <v>2656</v>
      </c>
      <c r="H614" s="40"/>
      <c r="I614" s="39" t="s">
        <v>2657</v>
      </c>
      <c r="J614" s="39"/>
      <c r="K614" s="10" t="s">
        <v>2658</v>
      </c>
      <c r="L614" s="11">
        <v>60</v>
      </c>
      <c r="M614" s="16"/>
      <c r="N614" s="10"/>
      <c r="O614" s="13">
        <v>16</v>
      </c>
      <c r="P614" s="14">
        <v>1504</v>
      </c>
      <c r="Q614" s="15" t="s">
        <v>22</v>
      </c>
      <c r="R614" s="33"/>
      <c r="S614" s="34">
        <f t="shared" si="18"/>
        <v>0</v>
      </c>
      <c r="T614" s="35">
        <f t="shared" si="19"/>
        <v>0</v>
      </c>
    </row>
    <row r="615" spans="1:20" s="1" customFormat="1" ht="73" customHeight="1" outlineLevel="1" x14ac:dyDescent="0.15">
      <c r="A615" s="39" t="s">
        <v>2659</v>
      </c>
      <c r="B615" s="39"/>
      <c r="C615" s="39"/>
      <c r="D615" s="39" t="s">
        <v>2660</v>
      </c>
      <c r="E615" s="39"/>
      <c r="F615" s="39"/>
      <c r="G615" s="40" t="s">
        <v>2661</v>
      </c>
      <c r="H615" s="40"/>
      <c r="I615" s="39" t="s">
        <v>2662</v>
      </c>
      <c r="J615" s="39"/>
      <c r="K615" s="10" t="s">
        <v>2663</v>
      </c>
      <c r="L615" s="11">
        <v>60</v>
      </c>
      <c r="M615" s="16"/>
      <c r="N615" s="10"/>
      <c r="O615" s="13">
        <v>16</v>
      </c>
      <c r="P615" s="14">
        <v>1504</v>
      </c>
      <c r="Q615" s="15" t="s">
        <v>22</v>
      </c>
      <c r="R615" s="33"/>
      <c r="S615" s="34">
        <f t="shared" si="18"/>
        <v>0</v>
      </c>
      <c r="T615" s="35">
        <f t="shared" si="19"/>
        <v>0</v>
      </c>
    </row>
    <row r="616" spans="1:20" s="1" customFormat="1" ht="73" customHeight="1" outlineLevel="1" x14ac:dyDescent="0.15">
      <c r="A616" s="39" t="s">
        <v>2664</v>
      </c>
      <c r="B616" s="39"/>
      <c r="C616" s="39"/>
      <c r="D616" s="39" t="s">
        <v>2665</v>
      </c>
      <c r="E616" s="39"/>
      <c r="F616" s="39"/>
      <c r="G616" s="40" t="s">
        <v>2666</v>
      </c>
      <c r="H616" s="40"/>
      <c r="I616" s="39" t="s">
        <v>2667</v>
      </c>
      <c r="J616" s="39"/>
      <c r="K616" s="10" t="s">
        <v>2668</v>
      </c>
      <c r="L616" s="11">
        <v>90</v>
      </c>
      <c r="M616" s="16"/>
      <c r="N616" s="10"/>
      <c r="O616" s="13">
        <v>13.5</v>
      </c>
      <c r="P616" s="14">
        <v>1269</v>
      </c>
      <c r="Q616" s="15" t="s">
        <v>22</v>
      </c>
      <c r="R616" s="33"/>
      <c r="S616" s="34">
        <f t="shared" si="18"/>
        <v>0</v>
      </c>
      <c r="T616" s="35">
        <f t="shared" si="19"/>
        <v>0</v>
      </c>
    </row>
    <row r="617" spans="1:20" s="1" customFormat="1" ht="73" customHeight="1" outlineLevel="1" x14ac:dyDescent="0.15">
      <c r="A617" s="39" t="s">
        <v>2669</v>
      </c>
      <c r="B617" s="39"/>
      <c r="C617" s="39"/>
      <c r="D617" s="39" t="s">
        <v>2670</v>
      </c>
      <c r="E617" s="39"/>
      <c r="F617" s="39"/>
      <c r="G617" s="40" t="s">
        <v>2671</v>
      </c>
      <c r="H617" s="40"/>
      <c r="I617" s="39" t="s">
        <v>2672</v>
      </c>
      <c r="J617" s="39"/>
      <c r="K617" s="10" t="s">
        <v>2673</v>
      </c>
      <c r="L617" s="11">
        <v>36</v>
      </c>
      <c r="M617" s="16"/>
      <c r="N617" s="10"/>
      <c r="O617" s="13">
        <v>23</v>
      </c>
      <c r="P617" s="14">
        <v>2162</v>
      </c>
      <c r="Q617" s="20">
        <v>12</v>
      </c>
      <c r="R617" s="33"/>
      <c r="S617" s="34">
        <f t="shared" si="18"/>
        <v>0</v>
      </c>
      <c r="T617" s="35">
        <f t="shared" si="19"/>
        <v>0</v>
      </c>
    </row>
    <row r="618" spans="1:20" s="1" customFormat="1" ht="73" customHeight="1" outlineLevel="1" x14ac:dyDescent="0.15">
      <c r="A618" s="39" t="s">
        <v>2674</v>
      </c>
      <c r="B618" s="39"/>
      <c r="C618" s="39"/>
      <c r="D618" s="39" t="s">
        <v>2675</v>
      </c>
      <c r="E618" s="39"/>
      <c r="F618" s="39"/>
      <c r="G618" s="40" t="s">
        <v>2676</v>
      </c>
      <c r="H618" s="40"/>
      <c r="I618" s="39" t="s">
        <v>2677</v>
      </c>
      <c r="J618" s="39"/>
      <c r="K618" s="10" t="s">
        <v>2678</v>
      </c>
      <c r="L618" s="11">
        <v>60</v>
      </c>
      <c r="M618" s="16"/>
      <c r="N618" s="10"/>
      <c r="O618" s="13">
        <v>4.5</v>
      </c>
      <c r="P618" s="13">
        <v>423</v>
      </c>
      <c r="Q618" s="20">
        <v>3</v>
      </c>
      <c r="R618" s="33"/>
      <c r="S618" s="34">
        <f t="shared" si="18"/>
        <v>0</v>
      </c>
      <c r="T618" s="35">
        <f t="shared" si="19"/>
        <v>0</v>
      </c>
    </row>
    <row r="619" spans="1:20" s="1" customFormat="1" ht="73" customHeight="1" outlineLevel="1" x14ac:dyDescent="0.15">
      <c r="A619" s="39" t="s">
        <v>2679</v>
      </c>
      <c r="B619" s="39"/>
      <c r="C619" s="39"/>
      <c r="D619" s="39" t="s">
        <v>2680</v>
      </c>
      <c r="E619" s="39"/>
      <c r="F619" s="39"/>
      <c r="G619" s="40" t="s">
        <v>2681</v>
      </c>
      <c r="H619" s="40"/>
      <c r="I619" s="39" t="s">
        <v>2682</v>
      </c>
      <c r="J619" s="39"/>
      <c r="K619" s="10" t="s">
        <v>2683</v>
      </c>
      <c r="L619" s="11">
        <v>24</v>
      </c>
      <c r="M619" s="16"/>
      <c r="N619" s="10"/>
      <c r="O619" s="13">
        <v>10</v>
      </c>
      <c r="P619" s="13">
        <v>940</v>
      </c>
      <c r="Q619" s="20">
        <v>401</v>
      </c>
      <c r="R619" s="33"/>
      <c r="S619" s="34">
        <f t="shared" si="18"/>
        <v>0</v>
      </c>
      <c r="T619" s="35">
        <f t="shared" si="19"/>
        <v>0</v>
      </c>
    </row>
    <row r="620" spans="1:20" s="1" customFormat="1" ht="73" customHeight="1" outlineLevel="1" x14ac:dyDescent="0.15">
      <c r="A620" s="41" t="s">
        <v>2684</v>
      </c>
      <c r="B620" s="41"/>
      <c r="C620" s="41"/>
      <c r="D620" s="41" t="s">
        <v>2685</v>
      </c>
      <c r="E620" s="41"/>
      <c r="F620" s="41"/>
      <c r="G620" s="42" t="s">
        <v>2686</v>
      </c>
      <c r="H620" s="42"/>
      <c r="I620" s="41" t="s">
        <v>2687</v>
      </c>
      <c r="J620" s="41"/>
      <c r="K620" s="10" t="s">
        <v>2688</v>
      </c>
      <c r="L620" s="11">
        <v>20</v>
      </c>
      <c r="M620" s="16"/>
      <c r="N620" s="10"/>
      <c r="O620" s="17">
        <v>16.5</v>
      </c>
      <c r="P620" s="18">
        <v>1551</v>
      </c>
      <c r="Q620" s="19">
        <v>249</v>
      </c>
      <c r="R620" s="33"/>
      <c r="S620" s="34">
        <f t="shared" si="18"/>
        <v>0</v>
      </c>
      <c r="T620" s="35">
        <f t="shared" si="19"/>
        <v>0</v>
      </c>
    </row>
    <row r="621" spans="1:20" s="1" customFormat="1" ht="73" customHeight="1" outlineLevel="1" x14ac:dyDescent="0.15">
      <c r="A621" s="41" t="s">
        <v>2689</v>
      </c>
      <c r="B621" s="41"/>
      <c r="C621" s="41"/>
      <c r="D621" s="41" t="s">
        <v>2690</v>
      </c>
      <c r="E621" s="41"/>
      <c r="F621" s="41"/>
      <c r="G621" s="42" t="s">
        <v>2691</v>
      </c>
      <c r="H621" s="42"/>
      <c r="I621" s="41" t="s">
        <v>2692</v>
      </c>
      <c r="J621" s="41"/>
      <c r="K621" s="10" t="s">
        <v>2693</v>
      </c>
      <c r="L621" s="11">
        <v>50</v>
      </c>
      <c r="M621" s="16"/>
      <c r="N621" s="10"/>
      <c r="O621" s="17">
        <v>7.3</v>
      </c>
      <c r="P621" s="17">
        <v>686.2</v>
      </c>
      <c r="Q621" s="19">
        <v>994</v>
      </c>
      <c r="R621" s="33"/>
      <c r="S621" s="34">
        <f t="shared" si="18"/>
        <v>0</v>
      </c>
      <c r="T621" s="35">
        <f t="shared" si="19"/>
        <v>0</v>
      </c>
    </row>
    <row r="622" spans="1:20" s="1" customFormat="1" ht="73" customHeight="1" outlineLevel="1" x14ac:dyDescent="0.15">
      <c r="A622" s="39" t="s">
        <v>2694</v>
      </c>
      <c r="B622" s="39"/>
      <c r="C622" s="39"/>
      <c r="D622" s="39" t="s">
        <v>2695</v>
      </c>
      <c r="E622" s="39"/>
      <c r="F622" s="39"/>
      <c r="G622" s="40" t="s">
        <v>2696</v>
      </c>
      <c r="H622" s="40"/>
      <c r="I622" s="39" t="s">
        <v>2697</v>
      </c>
      <c r="J622" s="39"/>
      <c r="K622" s="10" t="s">
        <v>2695</v>
      </c>
      <c r="L622" s="11">
        <v>50</v>
      </c>
      <c r="M622" s="16"/>
      <c r="N622" s="10"/>
      <c r="O622" s="13">
        <v>9</v>
      </c>
      <c r="P622" s="13">
        <v>846</v>
      </c>
      <c r="Q622" s="15" t="s">
        <v>22</v>
      </c>
      <c r="R622" s="33"/>
      <c r="S622" s="34">
        <f t="shared" si="18"/>
        <v>0</v>
      </c>
      <c r="T622" s="35">
        <f t="shared" si="19"/>
        <v>0</v>
      </c>
    </row>
    <row r="623" spans="1:20" s="1" customFormat="1" ht="73" customHeight="1" outlineLevel="1" x14ac:dyDescent="0.15">
      <c r="A623" s="41" t="s">
        <v>2698</v>
      </c>
      <c r="B623" s="41"/>
      <c r="C623" s="41"/>
      <c r="D623" s="41" t="s">
        <v>2699</v>
      </c>
      <c r="E623" s="41"/>
      <c r="F623" s="41"/>
      <c r="G623" s="42" t="s">
        <v>2700</v>
      </c>
      <c r="H623" s="42"/>
      <c r="I623" s="41" t="s">
        <v>2701</v>
      </c>
      <c r="J623" s="41"/>
      <c r="K623" s="10" t="s">
        <v>2702</v>
      </c>
      <c r="L623" s="11">
        <v>50</v>
      </c>
      <c r="M623" s="16"/>
      <c r="N623" s="10"/>
      <c r="O623" s="17">
        <v>9.1999999999999993</v>
      </c>
      <c r="P623" s="17">
        <v>864.8</v>
      </c>
      <c r="Q623" s="19">
        <v>212</v>
      </c>
      <c r="R623" s="33"/>
      <c r="S623" s="34">
        <f t="shared" si="18"/>
        <v>0</v>
      </c>
      <c r="T623" s="35">
        <f t="shared" si="19"/>
        <v>0</v>
      </c>
    </row>
    <row r="624" spans="1:20" s="1" customFormat="1" ht="73" customHeight="1" outlineLevel="1" x14ac:dyDescent="0.15">
      <c r="A624" s="39" t="s">
        <v>2703</v>
      </c>
      <c r="B624" s="39"/>
      <c r="C624" s="39"/>
      <c r="D624" s="39" t="s">
        <v>2704</v>
      </c>
      <c r="E624" s="39"/>
      <c r="F624" s="39"/>
      <c r="G624" s="40" t="s">
        <v>2705</v>
      </c>
      <c r="H624" s="40"/>
      <c r="I624" s="39" t="s">
        <v>2706</v>
      </c>
      <c r="J624" s="39"/>
      <c r="K624" s="10" t="s">
        <v>2704</v>
      </c>
      <c r="L624" s="11">
        <v>8</v>
      </c>
      <c r="M624" s="16"/>
      <c r="N624" s="10"/>
      <c r="O624" s="13">
        <v>19.5</v>
      </c>
      <c r="P624" s="14">
        <v>1833</v>
      </c>
      <c r="Q624" s="20">
        <v>280</v>
      </c>
      <c r="R624" s="33"/>
      <c r="S624" s="34">
        <f t="shared" si="18"/>
        <v>0</v>
      </c>
      <c r="T624" s="35">
        <f t="shared" si="19"/>
        <v>0</v>
      </c>
    </row>
    <row r="625" spans="1:20" s="1" customFormat="1" ht="73" customHeight="1" outlineLevel="1" x14ac:dyDescent="0.15">
      <c r="A625" s="39" t="s">
        <v>2707</v>
      </c>
      <c r="B625" s="39"/>
      <c r="C625" s="39"/>
      <c r="D625" s="39" t="s">
        <v>2708</v>
      </c>
      <c r="E625" s="39"/>
      <c r="F625" s="39"/>
      <c r="G625" s="40" t="s">
        <v>2709</v>
      </c>
      <c r="H625" s="40"/>
      <c r="I625" s="39" t="s">
        <v>2710</v>
      </c>
      <c r="J625" s="39"/>
      <c r="K625" s="10" t="s">
        <v>2708</v>
      </c>
      <c r="L625" s="11">
        <v>44</v>
      </c>
      <c r="M625" s="12" t="s">
        <v>20</v>
      </c>
      <c r="N625" s="10" t="s">
        <v>21</v>
      </c>
      <c r="O625" s="13">
        <v>7</v>
      </c>
      <c r="P625" s="13">
        <v>658</v>
      </c>
      <c r="Q625" s="15" t="s">
        <v>22</v>
      </c>
      <c r="R625" s="33"/>
      <c r="S625" s="34">
        <f t="shared" si="18"/>
        <v>0</v>
      </c>
      <c r="T625" s="35">
        <f t="shared" si="19"/>
        <v>0</v>
      </c>
    </row>
    <row r="626" spans="1:20" s="1" customFormat="1" ht="73" customHeight="1" outlineLevel="1" x14ac:dyDescent="0.15">
      <c r="A626" s="39" t="s">
        <v>2711</v>
      </c>
      <c r="B626" s="39"/>
      <c r="C626" s="39"/>
      <c r="D626" s="39" t="s">
        <v>2712</v>
      </c>
      <c r="E626" s="39"/>
      <c r="F626" s="39"/>
      <c r="G626" s="40" t="s">
        <v>2713</v>
      </c>
      <c r="H626" s="40"/>
      <c r="I626" s="39" t="s">
        <v>2714</v>
      </c>
      <c r="J626" s="39"/>
      <c r="K626" s="10" t="s">
        <v>2712</v>
      </c>
      <c r="L626" s="11">
        <v>24</v>
      </c>
      <c r="M626" s="12" t="s">
        <v>20</v>
      </c>
      <c r="N626" s="10" t="s">
        <v>21</v>
      </c>
      <c r="O626" s="13">
        <v>15.5</v>
      </c>
      <c r="P626" s="14">
        <v>1457</v>
      </c>
      <c r="Q626" s="20">
        <v>104</v>
      </c>
      <c r="R626" s="33"/>
      <c r="S626" s="34">
        <f t="shared" si="18"/>
        <v>0</v>
      </c>
      <c r="T626" s="35">
        <f t="shared" si="19"/>
        <v>0</v>
      </c>
    </row>
    <row r="627" spans="1:20" s="1" customFormat="1" ht="73" customHeight="1" outlineLevel="1" x14ac:dyDescent="0.15">
      <c r="A627" s="39" t="s">
        <v>2715</v>
      </c>
      <c r="B627" s="39"/>
      <c r="C627" s="39"/>
      <c r="D627" s="39" t="s">
        <v>2716</v>
      </c>
      <c r="E627" s="39"/>
      <c r="F627" s="39"/>
      <c r="G627" s="40" t="s">
        <v>2717</v>
      </c>
      <c r="H627" s="40"/>
      <c r="I627" s="39" t="s">
        <v>2718</v>
      </c>
      <c r="J627" s="39"/>
      <c r="K627" s="10" t="s">
        <v>2719</v>
      </c>
      <c r="L627" s="11">
        <v>12</v>
      </c>
      <c r="M627" s="16"/>
      <c r="N627" s="10"/>
      <c r="O627" s="13">
        <v>36.9</v>
      </c>
      <c r="P627" s="14">
        <v>3468.6</v>
      </c>
      <c r="Q627" s="20">
        <v>31</v>
      </c>
      <c r="R627" s="33"/>
      <c r="S627" s="34">
        <f t="shared" si="18"/>
        <v>0</v>
      </c>
      <c r="T627" s="35">
        <f t="shared" si="19"/>
        <v>0</v>
      </c>
    </row>
    <row r="628" spans="1:20" s="1" customFormat="1" ht="73" customHeight="1" outlineLevel="1" x14ac:dyDescent="0.15">
      <c r="A628" s="41" t="s">
        <v>2720</v>
      </c>
      <c r="B628" s="41"/>
      <c r="C628" s="41"/>
      <c r="D628" s="41" t="s">
        <v>2721</v>
      </c>
      <c r="E628" s="41"/>
      <c r="F628" s="41"/>
      <c r="G628" s="42" t="s">
        <v>2722</v>
      </c>
      <c r="H628" s="42"/>
      <c r="I628" s="41" t="s">
        <v>2723</v>
      </c>
      <c r="J628" s="41"/>
      <c r="K628" s="10" t="s">
        <v>2724</v>
      </c>
      <c r="L628" s="11">
        <v>12</v>
      </c>
      <c r="M628" s="16"/>
      <c r="N628" s="10"/>
      <c r="O628" s="17">
        <v>36.9</v>
      </c>
      <c r="P628" s="18">
        <v>3468.6</v>
      </c>
      <c r="Q628" s="19">
        <v>196</v>
      </c>
      <c r="R628" s="33"/>
      <c r="S628" s="34">
        <f t="shared" si="18"/>
        <v>0</v>
      </c>
      <c r="T628" s="35">
        <f t="shared" si="19"/>
        <v>0</v>
      </c>
    </row>
    <row r="629" spans="1:20" s="1" customFormat="1" ht="73" customHeight="1" outlineLevel="1" x14ac:dyDescent="0.15">
      <c r="A629" s="41" t="s">
        <v>2725</v>
      </c>
      <c r="B629" s="41"/>
      <c r="C629" s="41"/>
      <c r="D629" s="41" t="s">
        <v>2726</v>
      </c>
      <c r="E629" s="41"/>
      <c r="F629" s="41"/>
      <c r="G629" s="42" t="s">
        <v>2727</v>
      </c>
      <c r="H629" s="42"/>
      <c r="I629" s="41" t="s">
        <v>2728</v>
      </c>
      <c r="J629" s="41"/>
      <c r="K629" s="10" t="s">
        <v>2729</v>
      </c>
      <c r="L629" s="11">
        <v>12</v>
      </c>
      <c r="M629" s="16"/>
      <c r="N629" s="10"/>
      <c r="O629" s="17">
        <v>36.9</v>
      </c>
      <c r="P629" s="18">
        <v>3468.6</v>
      </c>
      <c r="Q629" s="19">
        <v>185</v>
      </c>
      <c r="R629" s="33"/>
      <c r="S629" s="34">
        <f t="shared" si="18"/>
        <v>0</v>
      </c>
      <c r="T629" s="35">
        <f t="shared" si="19"/>
        <v>0</v>
      </c>
    </row>
    <row r="630" spans="1:20" s="1" customFormat="1" ht="73" customHeight="1" outlineLevel="1" x14ac:dyDescent="0.15">
      <c r="A630" s="39" t="s">
        <v>2730</v>
      </c>
      <c r="B630" s="39"/>
      <c r="C630" s="39"/>
      <c r="D630" s="39" t="s">
        <v>2731</v>
      </c>
      <c r="E630" s="39"/>
      <c r="F630" s="39"/>
      <c r="G630" s="40" t="s">
        <v>2732</v>
      </c>
      <c r="H630" s="40"/>
      <c r="I630" s="39" t="s">
        <v>2733</v>
      </c>
      <c r="J630" s="39"/>
      <c r="K630" s="10" t="s">
        <v>2734</v>
      </c>
      <c r="L630" s="11">
        <v>8</v>
      </c>
      <c r="M630" s="12" t="s">
        <v>20</v>
      </c>
      <c r="N630" s="10" t="s">
        <v>162</v>
      </c>
      <c r="O630" s="13">
        <v>70</v>
      </c>
      <c r="P630" s="14">
        <v>6580</v>
      </c>
      <c r="Q630" s="15" t="s">
        <v>22</v>
      </c>
      <c r="R630" s="33"/>
      <c r="S630" s="34">
        <f t="shared" si="18"/>
        <v>0</v>
      </c>
      <c r="T630" s="35">
        <f t="shared" si="19"/>
        <v>0</v>
      </c>
    </row>
    <row r="631" spans="1:20" s="1" customFormat="1" ht="73" customHeight="1" outlineLevel="1" x14ac:dyDescent="0.15">
      <c r="A631" s="39" t="s">
        <v>2735</v>
      </c>
      <c r="B631" s="39"/>
      <c r="C631" s="39"/>
      <c r="D631" s="39" t="s">
        <v>2731</v>
      </c>
      <c r="E631" s="39"/>
      <c r="F631" s="39"/>
      <c r="G631" s="40" t="s">
        <v>2736</v>
      </c>
      <c r="H631" s="40"/>
      <c r="I631" s="39" t="s">
        <v>2737</v>
      </c>
      <c r="J631" s="39"/>
      <c r="K631" s="10" t="s">
        <v>2738</v>
      </c>
      <c r="L631" s="11">
        <v>8</v>
      </c>
      <c r="M631" s="12" t="s">
        <v>20</v>
      </c>
      <c r="N631" s="10" t="s">
        <v>162</v>
      </c>
      <c r="O631" s="13">
        <v>70</v>
      </c>
      <c r="P631" s="14">
        <v>6580</v>
      </c>
      <c r="Q631" s="15" t="s">
        <v>22</v>
      </c>
      <c r="R631" s="33"/>
      <c r="S631" s="34">
        <f t="shared" si="18"/>
        <v>0</v>
      </c>
      <c r="T631" s="35">
        <f t="shared" si="19"/>
        <v>0</v>
      </c>
    </row>
    <row r="632" spans="1:20" s="1" customFormat="1" ht="73" customHeight="1" outlineLevel="1" x14ac:dyDescent="0.15">
      <c r="A632" s="39" t="s">
        <v>2739</v>
      </c>
      <c r="B632" s="39"/>
      <c r="C632" s="39"/>
      <c r="D632" s="39" t="s">
        <v>2740</v>
      </c>
      <c r="E632" s="39"/>
      <c r="F632" s="39"/>
      <c r="G632" s="40" t="s">
        <v>2741</v>
      </c>
      <c r="H632" s="40"/>
      <c r="I632" s="39" t="s">
        <v>2742</v>
      </c>
      <c r="J632" s="39"/>
      <c r="K632" s="10" t="s">
        <v>2743</v>
      </c>
      <c r="L632" s="11">
        <v>20</v>
      </c>
      <c r="M632" s="16"/>
      <c r="N632" s="10"/>
      <c r="O632" s="13">
        <v>12</v>
      </c>
      <c r="P632" s="14">
        <v>1128</v>
      </c>
      <c r="Q632" s="20">
        <v>123</v>
      </c>
      <c r="R632" s="33"/>
      <c r="S632" s="34">
        <f t="shared" si="18"/>
        <v>0</v>
      </c>
      <c r="T632" s="35">
        <f t="shared" si="19"/>
        <v>0</v>
      </c>
    </row>
    <row r="633" spans="1:20" s="1" customFormat="1" ht="73" customHeight="1" outlineLevel="1" x14ac:dyDescent="0.15">
      <c r="A633" s="39" t="s">
        <v>2744</v>
      </c>
      <c r="B633" s="39"/>
      <c r="C633" s="39"/>
      <c r="D633" s="39" t="s">
        <v>2745</v>
      </c>
      <c r="E633" s="39"/>
      <c r="F633" s="39"/>
      <c r="G633" s="40" t="s">
        <v>2746</v>
      </c>
      <c r="H633" s="40"/>
      <c r="I633" s="39" t="s">
        <v>2747</v>
      </c>
      <c r="J633" s="39"/>
      <c r="K633" s="10" t="s">
        <v>2748</v>
      </c>
      <c r="L633" s="11">
        <v>20</v>
      </c>
      <c r="M633" s="16"/>
      <c r="N633" s="10"/>
      <c r="O633" s="13">
        <v>12</v>
      </c>
      <c r="P633" s="14">
        <v>1128</v>
      </c>
      <c r="Q633" s="15" t="s">
        <v>22</v>
      </c>
      <c r="R633" s="33"/>
      <c r="S633" s="34">
        <f t="shared" si="18"/>
        <v>0</v>
      </c>
      <c r="T633" s="35">
        <f t="shared" si="19"/>
        <v>0</v>
      </c>
    </row>
    <row r="634" spans="1:20" s="1" customFormat="1" ht="73" customHeight="1" outlineLevel="1" x14ac:dyDescent="0.15">
      <c r="A634" s="39" t="s">
        <v>2749</v>
      </c>
      <c r="B634" s="39"/>
      <c r="C634" s="39"/>
      <c r="D634" s="39" t="s">
        <v>2750</v>
      </c>
      <c r="E634" s="39"/>
      <c r="F634" s="39"/>
      <c r="G634" s="40" t="s">
        <v>2751</v>
      </c>
      <c r="H634" s="40"/>
      <c r="I634" s="39" t="s">
        <v>2752</v>
      </c>
      <c r="J634" s="39"/>
      <c r="K634" s="10" t="s">
        <v>2753</v>
      </c>
      <c r="L634" s="11">
        <v>24</v>
      </c>
      <c r="M634" s="16"/>
      <c r="N634" s="10"/>
      <c r="O634" s="13">
        <v>21.5</v>
      </c>
      <c r="P634" s="14">
        <v>2021</v>
      </c>
      <c r="Q634" s="15" t="s">
        <v>22</v>
      </c>
      <c r="R634" s="33"/>
      <c r="S634" s="34">
        <f t="shared" si="18"/>
        <v>0</v>
      </c>
      <c r="T634" s="35">
        <f t="shared" si="19"/>
        <v>0</v>
      </c>
    </row>
    <row r="635" spans="1:20" s="1" customFormat="1" ht="73" customHeight="1" outlineLevel="1" x14ac:dyDescent="0.15">
      <c r="A635" s="39" t="s">
        <v>2754</v>
      </c>
      <c r="B635" s="39"/>
      <c r="C635" s="39"/>
      <c r="D635" s="39" t="s">
        <v>2755</v>
      </c>
      <c r="E635" s="39"/>
      <c r="F635" s="39"/>
      <c r="G635" s="40" t="s">
        <v>2756</v>
      </c>
      <c r="H635" s="40"/>
      <c r="I635" s="39" t="s">
        <v>2757</v>
      </c>
      <c r="J635" s="39"/>
      <c r="K635" s="10" t="s">
        <v>2758</v>
      </c>
      <c r="L635" s="11">
        <v>24</v>
      </c>
      <c r="M635" s="16"/>
      <c r="N635" s="10"/>
      <c r="O635" s="13">
        <v>21.5</v>
      </c>
      <c r="P635" s="14">
        <v>2021</v>
      </c>
      <c r="Q635" s="20">
        <v>115</v>
      </c>
      <c r="R635" s="33"/>
      <c r="S635" s="34">
        <f t="shared" si="18"/>
        <v>0</v>
      </c>
      <c r="T635" s="35">
        <f t="shared" si="19"/>
        <v>0</v>
      </c>
    </row>
    <row r="636" spans="1:20" s="1" customFormat="1" ht="73" customHeight="1" outlineLevel="1" x14ac:dyDescent="0.15">
      <c r="A636" s="39" t="s">
        <v>2759</v>
      </c>
      <c r="B636" s="39"/>
      <c r="C636" s="39"/>
      <c r="D636" s="39" t="s">
        <v>2760</v>
      </c>
      <c r="E636" s="39"/>
      <c r="F636" s="39"/>
      <c r="G636" s="40" t="s">
        <v>2761</v>
      </c>
      <c r="H636" s="40"/>
      <c r="I636" s="39" t="s">
        <v>2762</v>
      </c>
      <c r="J636" s="39"/>
      <c r="K636" s="10" t="s">
        <v>2763</v>
      </c>
      <c r="L636" s="21"/>
      <c r="M636" s="12" t="s">
        <v>20</v>
      </c>
      <c r="N636" s="10" t="s">
        <v>21</v>
      </c>
      <c r="O636" s="13">
        <v>12</v>
      </c>
      <c r="P636" s="14">
        <v>1128</v>
      </c>
      <c r="Q636" s="15" t="s">
        <v>22</v>
      </c>
      <c r="R636" s="33"/>
      <c r="S636" s="34">
        <f t="shared" si="18"/>
        <v>0</v>
      </c>
      <c r="T636" s="35">
        <f t="shared" si="19"/>
        <v>0</v>
      </c>
    </row>
    <row r="637" spans="1:20" s="1" customFormat="1" ht="73" customHeight="1" outlineLevel="1" x14ac:dyDescent="0.15">
      <c r="A637" s="41" t="s">
        <v>2764</v>
      </c>
      <c r="B637" s="41"/>
      <c r="C637" s="41"/>
      <c r="D637" s="41" t="s">
        <v>2765</v>
      </c>
      <c r="E637" s="41"/>
      <c r="F637" s="41"/>
      <c r="G637" s="42" t="s">
        <v>2766</v>
      </c>
      <c r="H637" s="42"/>
      <c r="I637" s="41" t="s">
        <v>2767</v>
      </c>
      <c r="J637" s="41"/>
      <c r="K637" s="10" t="s">
        <v>2768</v>
      </c>
      <c r="L637" s="11">
        <v>18</v>
      </c>
      <c r="M637" s="16"/>
      <c r="N637" s="10"/>
      <c r="O637" s="17">
        <v>9.5</v>
      </c>
      <c r="P637" s="17">
        <v>893</v>
      </c>
      <c r="Q637" s="19">
        <v>501</v>
      </c>
      <c r="R637" s="33"/>
      <c r="S637" s="34">
        <f t="shared" si="18"/>
        <v>0</v>
      </c>
      <c r="T637" s="35">
        <f t="shared" si="19"/>
        <v>0</v>
      </c>
    </row>
    <row r="638" spans="1:20" s="1" customFormat="1" ht="73" customHeight="1" outlineLevel="1" x14ac:dyDescent="0.15">
      <c r="A638" s="41" t="s">
        <v>2769</v>
      </c>
      <c r="B638" s="41"/>
      <c r="C638" s="41"/>
      <c r="D638" s="41" t="s">
        <v>2770</v>
      </c>
      <c r="E638" s="41"/>
      <c r="F638" s="41"/>
      <c r="G638" s="42" t="s">
        <v>2771</v>
      </c>
      <c r="H638" s="42"/>
      <c r="I638" s="41" t="s">
        <v>2772</v>
      </c>
      <c r="J638" s="41"/>
      <c r="K638" s="10" t="s">
        <v>2773</v>
      </c>
      <c r="L638" s="11">
        <v>18</v>
      </c>
      <c r="M638" s="16"/>
      <c r="N638" s="10"/>
      <c r="O638" s="17">
        <v>10</v>
      </c>
      <c r="P638" s="17">
        <v>940</v>
      </c>
      <c r="Q638" s="19">
        <v>204</v>
      </c>
      <c r="R638" s="33"/>
      <c r="S638" s="34">
        <f t="shared" si="18"/>
        <v>0</v>
      </c>
      <c r="T638" s="35">
        <f t="shared" si="19"/>
        <v>0</v>
      </c>
    </row>
    <row r="639" spans="1:20" s="1" customFormat="1" ht="73" customHeight="1" outlineLevel="1" x14ac:dyDescent="0.15">
      <c r="A639" s="41" t="s">
        <v>2774</v>
      </c>
      <c r="B639" s="41"/>
      <c r="C639" s="41"/>
      <c r="D639" s="41" t="s">
        <v>2775</v>
      </c>
      <c r="E639" s="41"/>
      <c r="F639" s="41"/>
      <c r="G639" s="42" t="s">
        <v>2776</v>
      </c>
      <c r="H639" s="42"/>
      <c r="I639" s="41" t="s">
        <v>2777</v>
      </c>
      <c r="J639" s="41"/>
      <c r="K639" s="10" t="s">
        <v>2778</v>
      </c>
      <c r="L639" s="11">
        <v>12</v>
      </c>
      <c r="M639" s="16"/>
      <c r="N639" s="10"/>
      <c r="O639" s="17">
        <v>22</v>
      </c>
      <c r="P639" s="18">
        <v>2068</v>
      </c>
      <c r="Q639" s="19">
        <v>106</v>
      </c>
      <c r="R639" s="33"/>
      <c r="S639" s="34">
        <f t="shared" si="18"/>
        <v>0</v>
      </c>
      <c r="T639" s="35">
        <f t="shared" si="19"/>
        <v>0</v>
      </c>
    </row>
    <row r="640" spans="1:20" s="1" customFormat="1" ht="73" customHeight="1" outlineLevel="1" x14ac:dyDescent="0.15">
      <c r="A640" s="41" t="s">
        <v>2779</v>
      </c>
      <c r="B640" s="41"/>
      <c r="C640" s="41"/>
      <c r="D640" s="41" t="s">
        <v>2780</v>
      </c>
      <c r="E640" s="41"/>
      <c r="F640" s="41"/>
      <c r="G640" s="42" t="s">
        <v>2781</v>
      </c>
      <c r="H640" s="42"/>
      <c r="I640" s="41" t="s">
        <v>2782</v>
      </c>
      <c r="J640" s="41"/>
      <c r="K640" s="10" t="s">
        <v>2783</v>
      </c>
      <c r="L640" s="11">
        <v>12</v>
      </c>
      <c r="M640" s="16"/>
      <c r="N640" s="10"/>
      <c r="O640" s="17">
        <v>20</v>
      </c>
      <c r="P640" s="18">
        <v>1880</v>
      </c>
      <c r="Q640" s="19">
        <v>106</v>
      </c>
      <c r="R640" s="33"/>
      <c r="S640" s="34">
        <f t="shared" si="18"/>
        <v>0</v>
      </c>
      <c r="T640" s="35">
        <f t="shared" si="19"/>
        <v>0</v>
      </c>
    </row>
    <row r="641" spans="1:20" s="1" customFormat="1" ht="73" customHeight="1" outlineLevel="1" x14ac:dyDescent="0.15">
      <c r="A641" s="39" t="s">
        <v>2784</v>
      </c>
      <c r="B641" s="39"/>
      <c r="C641" s="39"/>
      <c r="D641" s="39" t="s">
        <v>2785</v>
      </c>
      <c r="E641" s="39"/>
      <c r="F641" s="39"/>
      <c r="G641" s="40" t="s">
        <v>2786</v>
      </c>
      <c r="H641" s="40"/>
      <c r="I641" s="39" t="s">
        <v>2787</v>
      </c>
      <c r="J641" s="39"/>
      <c r="K641" s="10" t="s">
        <v>2788</v>
      </c>
      <c r="L641" s="11">
        <v>8</v>
      </c>
      <c r="M641" s="16"/>
      <c r="N641" s="10"/>
      <c r="O641" s="13">
        <v>21</v>
      </c>
      <c r="P641" s="14">
        <v>1974</v>
      </c>
      <c r="Q641" s="15" t="s">
        <v>22</v>
      </c>
      <c r="R641" s="33"/>
      <c r="S641" s="34">
        <f t="shared" si="18"/>
        <v>0</v>
      </c>
      <c r="T641" s="35">
        <f t="shared" si="19"/>
        <v>0</v>
      </c>
    </row>
    <row r="642" spans="1:20" s="1" customFormat="1" ht="73" customHeight="1" outlineLevel="1" x14ac:dyDescent="0.15">
      <c r="A642" s="41" t="s">
        <v>2789</v>
      </c>
      <c r="B642" s="41"/>
      <c r="C642" s="41"/>
      <c r="D642" s="41" t="s">
        <v>2790</v>
      </c>
      <c r="E642" s="41"/>
      <c r="F642" s="41"/>
      <c r="G642" s="42" t="s">
        <v>2791</v>
      </c>
      <c r="H642" s="42"/>
      <c r="I642" s="41" t="s">
        <v>2792</v>
      </c>
      <c r="J642" s="41"/>
      <c r="K642" s="10" t="s">
        <v>2790</v>
      </c>
      <c r="L642" s="11">
        <v>12</v>
      </c>
      <c r="M642" s="16"/>
      <c r="N642" s="10"/>
      <c r="O642" s="17">
        <v>24.7</v>
      </c>
      <c r="P642" s="18">
        <v>2321.8000000000002</v>
      </c>
      <c r="Q642" s="19">
        <v>108</v>
      </c>
      <c r="R642" s="33"/>
      <c r="S642" s="34">
        <f t="shared" si="18"/>
        <v>0</v>
      </c>
      <c r="T642" s="35">
        <f t="shared" si="19"/>
        <v>0</v>
      </c>
    </row>
    <row r="643" spans="1:20" s="1" customFormat="1" ht="73" customHeight="1" outlineLevel="1" x14ac:dyDescent="0.15">
      <c r="A643" s="39" t="s">
        <v>2793</v>
      </c>
      <c r="B643" s="39"/>
      <c r="C643" s="39"/>
      <c r="D643" s="39" t="s">
        <v>2794</v>
      </c>
      <c r="E643" s="39"/>
      <c r="F643" s="39"/>
      <c r="G643" s="40" t="s">
        <v>2795</v>
      </c>
      <c r="H643" s="40"/>
      <c r="I643" s="39" t="s">
        <v>2796</v>
      </c>
      <c r="J643" s="39"/>
      <c r="K643" s="10" t="s">
        <v>2797</v>
      </c>
      <c r="L643" s="11">
        <v>100</v>
      </c>
      <c r="M643" s="16"/>
      <c r="N643" s="10"/>
      <c r="O643" s="13">
        <v>23</v>
      </c>
      <c r="P643" s="14">
        <v>2162</v>
      </c>
      <c r="Q643" s="15" t="s">
        <v>22</v>
      </c>
      <c r="R643" s="33"/>
      <c r="S643" s="34">
        <f t="shared" si="18"/>
        <v>0</v>
      </c>
      <c r="T643" s="35">
        <f t="shared" si="19"/>
        <v>0</v>
      </c>
    </row>
    <row r="644" spans="1:20" s="1" customFormat="1" ht="73" customHeight="1" outlineLevel="1" x14ac:dyDescent="0.15">
      <c r="A644" s="39" t="s">
        <v>2798</v>
      </c>
      <c r="B644" s="39"/>
      <c r="C644" s="39"/>
      <c r="D644" s="39" t="s">
        <v>2794</v>
      </c>
      <c r="E644" s="39"/>
      <c r="F644" s="39"/>
      <c r="G644" s="40" t="s">
        <v>2799</v>
      </c>
      <c r="H644" s="40"/>
      <c r="I644" s="39" t="s">
        <v>2800</v>
      </c>
      <c r="J644" s="39"/>
      <c r="K644" s="10" t="s">
        <v>2801</v>
      </c>
      <c r="L644" s="11">
        <v>100</v>
      </c>
      <c r="M644" s="16"/>
      <c r="N644" s="10"/>
      <c r="O644" s="13">
        <v>23</v>
      </c>
      <c r="P644" s="14">
        <v>2162</v>
      </c>
      <c r="Q644" s="15" t="s">
        <v>22</v>
      </c>
      <c r="R644" s="33"/>
      <c r="S644" s="34">
        <f t="shared" si="18"/>
        <v>0</v>
      </c>
      <c r="T644" s="35">
        <f t="shared" si="19"/>
        <v>0</v>
      </c>
    </row>
    <row r="645" spans="1:20" s="1" customFormat="1" ht="73" customHeight="1" outlineLevel="1" x14ac:dyDescent="0.15">
      <c r="A645" s="39" t="s">
        <v>2802</v>
      </c>
      <c r="B645" s="39"/>
      <c r="C645" s="39"/>
      <c r="D645" s="39" t="s">
        <v>2794</v>
      </c>
      <c r="E645" s="39"/>
      <c r="F645" s="39"/>
      <c r="G645" s="40" t="s">
        <v>2803</v>
      </c>
      <c r="H645" s="40"/>
      <c r="I645" s="39" t="s">
        <v>2804</v>
      </c>
      <c r="J645" s="39"/>
      <c r="K645" s="10" t="s">
        <v>2805</v>
      </c>
      <c r="L645" s="11">
        <v>100</v>
      </c>
      <c r="M645" s="16"/>
      <c r="N645" s="10"/>
      <c r="O645" s="13">
        <v>23</v>
      </c>
      <c r="P645" s="14">
        <v>2162</v>
      </c>
      <c r="Q645" s="15" t="s">
        <v>22</v>
      </c>
      <c r="R645" s="33"/>
      <c r="S645" s="34">
        <f t="shared" si="18"/>
        <v>0</v>
      </c>
      <c r="T645" s="35">
        <f t="shared" si="19"/>
        <v>0</v>
      </c>
    </row>
    <row r="646" spans="1:20" s="1" customFormat="1" ht="73" customHeight="1" outlineLevel="1" x14ac:dyDescent="0.15">
      <c r="A646" s="39" t="s">
        <v>2806</v>
      </c>
      <c r="B646" s="39"/>
      <c r="C646" s="39"/>
      <c r="D646" s="39" t="s">
        <v>2807</v>
      </c>
      <c r="E646" s="39"/>
      <c r="F646" s="39"/>
      <c r="G646" s="40" t="s">
        <v>2808</v>
      </c>
      <c r="H646" s="40"/>
      <c r="I646" s="39" t="s">
        <v>2809</v>
      </c>
      <c r="J646" s="39"/>
      <c r="K646" s="10" t="s">
        <v>2810</v>
      </c>
      <c r="L646" s="11">
        <v>40</v>
      </c>
      <c r="M646" s="16"/>
      <c r="N646" s="10"/>
      <c r="O646" s="13">
        <v>17</v>
      </c>
      <c r="P646" s="14">
        <v>1598</v>
      </c>
      <c r="Q646" s="20">
        <v>86</v>
      </c>
      <c r="R646" s="33"/>
      <c r="S646" s="34">
        <f t="shared" si="18"/>
        <v>0</v>
      </c>
      <c r="T646" s="35">
        <f t="shared" si="19"/>
        <v>0</v>
      </c>
    </row>
    <row r="647" spans="1:20" s="1" customFormat="1" ht="73" customHeight="1" outlineLevel="1" x14ac:dyDescent="0.15">
      <c r="A647" s="41" t="s">
        <v>2811</v>
      </c>
      <c r="B647" s="41"/>
      <c r="C647" s="41"/>
      <c r="D647" s="41" t="s">
        <v>2812</v>
      </c>
      <c r="E647" s="41"/>
      <c r="F647" s="41"/>
      <c r="G647" s="42" t="s">
        <v>2813</v>
      </c>
      <c r="H647" s="42"/>
      <c r="I647" s="41" t="s">
        <v>2814</v>
      </c>
      <c r="J647" s="41"/>
      <c r="K647" s="10" t="s">
        <v>2815</v>
      </c>
      <c r="L647" s="11">
        <v>40</v>
      </c>
      <c r="M647" s="16"/>
      <c r="N647" s="10"/>
      <c r="O647" s="17">
        <v>28</v>
      </c>
      <c r="P647" s="18">
        <v>2632</v>
      </c>
      <c r="Q647" s="19">
        <v>778</v>
      </c>
      <c r="R647" s="33"/>
      <c r="S647" s="34">
        <f t="shared" si="18"/>
        <v>0</v>
      </c>
      <c r="T647" s="35">
        <f t="shared" si="19"/>
        <v>0</v>
      </c>
    </row>
    <row r="648" spans="1:20" s="1" customFormat="1" ht="73" customHeight="1" outlineLevel="1" x14ac:dyDescent="0.15">
      <c r="A648" s="41" t="s">
        <v>2816</v>
      </c>
      <c r="B648" s="41"/>
      <c r="C648" s="41"/>
      <c r="D648" s="41" t="s">
        <v>2812</v>
      </c>
      <c r="E648" s="41"/>
      <c r="F648" s="41"/>
      <c r="G648" s="42" t="s">
        <v>2817</v>
      </c>
      <c r="H648" s="42"/>
      <c r="I648" s="41" t="s">
        <v>2818</v>
      </c>
      <c r="J648" s="41"/>
      <c r="K648" s="10" t="s">
        <v>2819</v>
      </c>
      <c r="L648" s="11">
        <v>40</v>
      </c>
      <c r="M648" s="16"/>
      <c r="N648" s="10"/>
      <c r="O648" s="17">
        <v>28</v>
      </c>
      <c r="P648" s="18">
        <v>2632</v>
      </c>
      <c r="Q648" s="19">
        <v>94</v>
      </c>
      <c r="R648" s="33"/>
      <c r="S648" s="34">
        <f t="shared" si="18"/>
        <v>0</v>
      </c>
      <c r="T648" s="35">
        <f t="shared" si="19"/>
        <v>0</v>
      </c>
    </row>
    <row r="649" spans="1:20" s="1" customFormat="1" ht="73" customHeight="1" outlineLevel="1" x14ac:dyDescent="0.15">
      <c r="A649" s="39" t="s">
        <v>2820</v>
      </c>
      <c r="B649" s="39"/>
      <c r="C649" s="39"/>
      <c r="D649" s="39" t="s">
        <v>2821</v>
      </c>
      <c r="E649" s="39"/>
      <c r="F649" s="39"/>
      <c r="G649" s="40" t="s">
        <v>2822</v>
      </c>
      <c r="H649" s="40"/>
      <c r="I649" s="39" t="s">
        <v>2823</v>
      </c>
      <c r="J649" s="39"/>
      <c r="K649" s="10" t="s">
        <v>2824</v>
      </c>
      <c r="L649" s="11">
        <v>40</v>
      </c>
      <c r="M649" s="16"/>
      <c r="N649" s="10"/>
      <c r="O649" s="13">
        <v>53</v>
      </c>
      <c r="P649" s="14">
        <v>4982</v>
      </c>
      <c r="Q649" s="15" t="s">
        <v>22</v>
      </c>
      <c r="R649" s="33"/>
      <c r="S649" s="34">
        <f t="shared" si="18"/>
        <v>0</v>
      </c>
      <c r="T649" s="35">
        <f t="shared" si="19"/>
        <v>0</v>
      </c>
    </row>
    <row r="650" spans="1:20" s="1" customFormat="1" ht="73" customHeight="1" outlineLevel="1" x14ac:dyDescent="0.15">
      <c r="A650" s="39" t="s">
        <v>2825</v>
      </c>
      <c r="B650" s="39"/>
      <c r="C650" s="39"/>
      <c r="D650" s="39" t="s">
        <v>2821</v>
      </c>
      <c r="E650" s="39"/>
      <c r="F650" s="39"/>
      <c r="G650" s="40" t="s">
        <v>2826</v>
      </c>
      <c r="H650" s="40"/>
      <c r="I650" s="39" t="s">
        <v>2827</v>
      </c>
      <c r="J650" s="39"/>
      <c r="K650" s="10" t="s">
        <v>2828</v>
      </c>
      <c r="L650" s="11">
        <v>40</v>
      </c>
      <c r="M650" s="16"/>
      <c r="N650" s="10"/>
      <c r="O650" s="13">
        <v>53</v>
      </c>
      <c r="P650" s="14">
        <v>4982</v>
      </c>
      <c r="Q650" s="15" t="s">
        <v>22</v>
      </c>
      <c r="R650" s="33"/>
      <c r="S650" s="34">
        <f t="shared" si="18"/>
        <v>0</v>
      </c>
      <c r="T650" s="35">
        <f t="shared" si="19"/>
        <v>0</v>
      </c>
    </row>
    <row r="651" spans="1:20" s="1" customFormat="1" ht="73" customHeight="1" outlineLevel="1" x14ac:dyDescent="0.15">
      <c r="A651" s="39" t="s">
        <v>2829</v>
      </c>
      <c r="B651" s="39"/>
      <c r="C651" s="39"/>
      <c r="D651" s="39" t="s">
        <v>2830</v>
      </c>
      <c r="E651" s="39"/>
      <c r="F651" s="39"/>
      <c r="G651" s="40" t="s">
        <v>2831</v>
      </c>
      <c r="H651" s="40"/>
      <c r="I651" s="39" t="s">
        <v>2832</v>
      </c>
      <c r="J651" s="39"/>
      <c r="K651" s="10" t="s">
        <v>2830</v>
      </c>
      <c r="L651" s="21"/>
      <c r="M651" s="16"/>
      <c r="N651" s="10"/>
      <c r="O651" s="13">
        <v>4.5</v>
      </c>
      <c r="P651" s="13">
        <v>423</v>
      </c>
      <c r="Q651" s="20">
        <v>96</v>
      </c>
      <c r="R651" s="33"/>
      <c r="S651" s="34">
        <f t="shared" ref="S651:S714" si="20">O651*R651</f>
        <v>0</v>
      </c>
      <c r="T651" s="35">
        <f t="shared" ref="T651:T714" si="21">P651*R651</f>
        <v>0</v>
      </c>
    </row>
    <row r="652" spans="1:20" s="1" customFormat="1" ht="73" customHeight="1" outlineLevel="1" x14ac:dyDescent="0.15">
      <c r="A652" s="39" t="s">
        <v>2833</v>
      </c>
      <c r="B652" s="39"/>
      <c r="C652" s="39"/>
      <c r="D652" s="39" t="s">
        <v>2834</v>
      </c>
      <c r="E652" s="39"/>
      <c r="F652" s="39"/>
      <c r="G652" s="40" t="s">
        <v>2835</v>
      </c>
      <c r="H652" s="40"/>
      <c r="I652" s="39" t="s">
        <v>2836</v>
      </c>
      <c r="J652" s="39"/>
      <c r="K652" s="10" t="s">
        <v>2837</v>
      </c>
      <c r="L652" s="21"/>
      <c r="M652" s="16"/>
      <c r="N652" s="10"/>
      <c r="O652" s="13">
        <v>17.5</v>
      </c>
      <c r="P652" s="14">
        <v>1645</v>
      </c>
      <c r="Q652" s="20">
        <v>49</v>
      </c>
      <c r="R652" s="33"/>
      <c r="S652" s="34">
        <f t="shared" si="20"/>
        <v>0</v>
      </c>
      <c r="T652" s="35">
        <f t="shared" si="21"/>
        <v>0</v>
      </c>
    </row>
    <row r="653" spans="1:20" s="1" customFormat="1" ht="73" customHeight="1" outlineLevel="1" x14ac:dyDescent="0.15">
      <c r="A653" s="39" t="s">
        <v>2838</v>
      </c>
      <c r="B653" s="39"/>
      <c r="C653" s="39"/>
      <c r="D653" s="39" t="s">
        <v>2839</v>
      </c>
      <c r="E653" s="39"/>
      <c r="F653" s="39"/>
      <c r="G653" s="40" t="s">
        <v>2840</v>
      </c>
      <c r="H653" s="40"/>
      <c r="I653" s="39" t="s">
        <v>2841</v>
      </c>
      <c r="J653" s="39"/>
      <c r="K653" s="10" t="s">
        <v>2842</v>
      </c>
      <c r="L653" s="11">
        <v>240</v>
      </c>
      <c r="M653" s="16"/>
      <c r="N653" s="10"/>
      <c r="O653" s="13">
        <v>2.5</v>
      </c>
      <c r="P653" s="13">
        <v>235</v>
      </c>
      <c r="Q653" s="15" t="s">
        <v>22</v>
      </c>
      <c r="R653" s="33"/>
      <c r="S653" s="34">
        <f t="shared" si="20"/>
        <v>0</v>
      </c>
      <c r="T653" s="35">
        <f t="shared" si="21"/>
        <v>0</v>
      </c>
    </row>
    <row r="654" spans="1:20" s="1" customFormat="1" ht="73" customHeight="1" outlineLevel="1" x14ac:dyDescent="0.15">
      <c r="A654" s="39" t="s">
        <v>2843</v>
      </c>
      <c r="B654" s="39"/>
      <c r="C654" s="39"/>
      <c r="D654" s="39" t="s">
        <v>2844</v>
      </c>
      <c r="E654" s="39"/>
      <c r="F654" s="39"/>
      <c r="G654" s="40" t="s">
        <v>2845</v>
      </c>
      <c r="H654" s="40"/>
      <c r="I654" s="39" t="s">
        <v>2846</v>
      </c>
      <c r="J654" s="39"/>
      <c r="K654" s="10" t="s">
        <v>2847</v>
      </c>
      <c r="L654" s="11">
        <v>240</v>
      </c>
      <c r="M654" s="16"/>
      <c r="N654" s="10"/>
      <c r="O654" s="13">
        <v>2.5</v>
      </c>
      <c r="P654" s="13">
        <v>235</v>
      </c>
      <c r="Q654" s="20">
        <v>189</v>
      </c>
      <c r="R654" s="33"/>
      <c r="S654" s="34">
        <f t="shared" si="20"/>
        <v>0</v>
      </c>
      <c r="T654" s="35">
        <f t="shared" si="21"/>
        <v>0</v>
      </c>
    </row>
    <row r="655" spans="1:20" s="1" customFormat="1" ht="73" customHeight="1" outlineLevel="1" x14ac:dyDescent="0.15">
      <c r="A655" s="39" t="s">
        <v>2848</v>
      </c>
      <c r="B655" s="39"/>
      <c r="C655" s="39"/>
      <c r="D655" s="39" t="s">
        <v>2849</v>
      </c>
      <c r="E655" s="39"/>
      <c r="F655" s="39"/>
      <c r="G655" s="40" t="s">
        <v>2850</v>
      </c>
      <c r="H655" s="40"/>
      <c r="I655" s="39" t="s">
        <v>2851</v>
      </c>
      <c r="J655" s="39"/>
      <c r="K655" s="10" t="s">
        <v>2852</v>
      </c>
      <c r="L655" s="21"/>
      <c r="M655" s="16"/>
      <c r="N655" s="10"/>
      <c r="O655" s="13">
        <v>2.5</v>
      </c>
      <c r="P655" s="13">
        <v>235</v>
      </c>
      <c r="Q655" s="20">
        <v>183</v>
      </c>
      <c r="R655" s="33"/>
      <c r="S655" s="34">
        <f t="shared" si="20"/>
        <v>0</v>
      </c>
      <c r="T655" s="35">
        <f t="shared" si="21"/>
        <v>0</v>
      </c>
    </row>
    <row r="656" spans="1:20" s="1" customFormat="1" ht="73" customHeight="1" outlineLevel="1" x14ac:dyDescent="0.15">
      <c r="A656" s="39" t="s">
        <v>2853</v>
      </c>
      <c r="B656" s="39"/>
      <c r="C656" s="39"/>
      <c r="D656" s="39" t="s">
        <v>2854</v>
      </c>
      <c r="E656" s="39"/>
      <c r="F656" s="39"/>
      <c r="G656" s="40" t="s">
        <v>2855</v>
      </c>
      <c r="H656" s="40"/>
      <c r="I656" s="39" t="s">
        <v>2856</v>
      </c>
      <c r="J656" s="39"/>
      <c r="K656" s="10" t="s">
        <v>2854</v>
      </c>
      <c r="L656" s="11">
        <v>48</v>
      </c>
      <c r="M656" s="16"/>
      <c r="N656" s="10"/>
      <c r="O656" s="13">
        <v>17.7</v>
      </c>
      <c r="P656" s="14">
        <v>1663.8</v>
      </c>
      <c r="Q656" s="15" t="s">
        <v>22</v>
      </c>
      <c r="R656" s="33"/>
      <c r="S656" s="34">
        <f t="shared" si="20"/>
        <v>0</v>
      </c>
      <c r="T656" s="35">
        <f t="shared" si="21"/>
        <v>0</v>
      </c>
    </row>
    <row r="657" spans="1:20" s="1" customFormat="1" ht="73" customHeight="1" outlineLevel="1" x14ac:dyDescent="0.15">
      <c r="A657" s="39" t="s">
        <v>2857</v>
      </c>
      <c r="B657" s="39"/>
      <c r="C657" s="39"/>
      <c r="D657" s="39" t="s">
        <v>2858</v>
      </c>
      <c r="E657" s="39"/>
      <c r="F657" s="39"/>
      <c r="G657" s="40" t="s">
        <v>2859</v>
      </c>
      <c r="H657" s="40"/>
      <c r="I657" s="39" t="s">
        <v>2860</v>
      </c>
      <c r="J657" s="39"/>
      <c r="K657" s="10" t="s">
        <v>2858</v>
      </c>
      <c r="L657" s="11">
        <v>60</v>
      </c>
      <c r="M657" s="16"/>
      <c r="N657" s="10"/>
      <c r="O657" s="13">
        <v>9</v>
      </c>
      <c r="P657" s="13">
        <v>846</v>
      </c>
      <c r="Q657" s="20">
        <v>175</v>
      </c>
      <c r="R657" s="33"/>
      <c r="S657" s="34">
        <f t="shared" si="20"/>
        <v>0</v>
      </c>
      <c r="T657" s="35">
        <f t="shared" si="21"/>
        <v>0</v>
      </c>
    </row>
    <row r="658" spans="1:20" s="1" customFormat="1" ht="73" customHeight="1" outlineLevel="1" x14ac:dyDescent="0.15">
      <c r="A658" s="39" t="s">
        <v>2861</v>
      </c>
      <c r="B658" s="39"/>
      <c r="C658" s="39"/>
      <c r="D658" s="39" t="s">
        <v>2862</v>
      </c>
      <c r="E658" s="39"/>
      <c r="F658" s="39"/>
      <c r="G658" s="40" t="s">
        <v>2863</v>
      </c>
      <c r="H658" s="40"/>
      <c r="I658" s="39" t="s">
        <v>2864</v>
      </c>
      <c r="J658" s="39"/>
      <c r="K658" s="10" t="s">
        <v>2865</v>
      </c>
      <c r="L658" s="21"/>
      <c r="M658" s="12" t="s">
        <v>20</v>
      </c>
      <c r="N658" s="10" t="s">
        <v>21</v>
      </c>
      <c r="O658" s="13">
        <v>21.5</v>
      </c>
      <c r="P658" s="14">
        <v>2021</v>
      </c>
      <c r="Q658" s="15" t="s">
        <v>22</v>
      </c>
      <c r="R658" s="33"/>
      <c r="S658" s="34">
        <f t="shared" si="20"/>
        <v>0</v>
      </c>
      <c r="T658" s="35">
        <f t="shared" si="21"/>
        <v>0</v>
      </c>
    </row>
    <row r="659" spans="1:20" s="1" customFormat="1" ht="73" customHeight="1" outlineLevel="1" x14ac:dyDescent="0.15">
      <c r="A659" s="39" t="s">
        <v>2866</v>
      </c>
      <c r="B659" s="39"/>
      <c r="C659" s="39"/>
      <c r="D659" s="39" t="s">
        <v>2867</v>
      </c>
      <c r="E659" s="39"/>
      <c r="F659" s="39"/>
      <c r="G659" s="40" t="s">
        <v>2868</v>
      </c>
      <c r="H659" s="40"/>
      <c r="I659" s="39" t="s">
        <v>2869</v>
      </c>
      <c r="J659" s="39"/>
      <c r="K659" s="10" t="s">
        <v>2867</v>
      </c>
      <c r="L659" s="11">
        <v>60</v>
      </c>
      <c r="M659" s="16"/>
      <c r="N659" s="10"/>
      <c r="O659" s="13">
        <v>15</v>
      </c>
      <c r="P659" s="14">
        <v>1410</v>
      </c>
      <c r="Q659" s="20">
        <v>218</v>
      </c>
      <c r="R659" s="33"/>
      <c r="S659" s="34">
        <f t="shared" si="20"/>
        <v>0</v>
      </c>
      <c r="T659" s="35">
        <f t="shared" si="21"/>
        <v>0</v>
      </c>
    </row>
    <row r="660" spans="1:20" s="1" customFormat="1" ht="73" customHeight="1" outlineLevel="1" x14ac:dyDescent="0.15">
      <c r="A660" s="39" t="s">
        <v>2870</v>
      </c>
      <c r="B660" s="39"/>
      <c r="C660" s="39"/>
      <c r="D660" s="39" t="s">
        <v>2871</v>
      </c>
      <c r="E660" s="39"/>
      <c r="F660" s="39"/>
      <c r="G660" s="40" t="s">
        <v>2872</v>
      </c>
      <c r="H660" s="40"/>
      <c r="I660" s="39" t="s">
        <v>2873</v>
      </c>
      <c r="J660" s="39"/>
      <c r="K660" s="10" t="s">
        <v>2871</v>
      </c>
      <c r="L660" s="11">
        <v>24</v>
      </c>
      <c r="M660" s="16"/>
      <c r="N660" s="10"/>
      <c r="O660" s="13">
        <v>17.5</v>
      </c>
      <c r="P660" s="14">
        <v>1645</v>
      </c>
      <c r="Q660" s="20">
        <v>82</v>
      </c>
      <c r="R660" s="33"/>
      <c r="S660" s="34">
        <f t="shared" si="20"/>
        <v>0</v>
      </c>
      <c r="T660" s="35">
        <f t="shared" si="21"/>
        <v>0</v>
      </c>
    </row>
    <row r="661" spans="1:20" s="1" customFormat="1" ht="73" customHeight="1" outlineLevel="1" x14ac:dyDescent="0.15">
      <c r="A661" s="39" t="s">
        <v>2874</v>
      </c>
      <c r="B661" s="39"/>
      <c r="C661" s="39"/>
      <c r="D661" s="39" t="s">
        <v>2875</v>
      </c>
      <c r="E661" s="39"/>
      <c r="F661" s="39"/>
      <c r="G661" s="40" t="s">
        <v>2876</v>
      </c>
      <c r="H661" s="40"/>
      <c r="I661" s="39" t="s">
        <v>2877</v>
      </c>
      <c r="J661" s="39"/>
      <c r="K661" s="10" t="s">
        <v>2875</v>
      </c>
      <c r="L661" s="11">
        <v>24</v>
      </c>
      <c r="M661" s="16"/>
      <c r="N661" s="10"/>
      <c r="O661" s="13">
        <v>21</v>
      </c>
      <c r="P661" s="14">
        <v>1974</v>
      </c>
      <c r="Q661" s="20">
        <v>176</v>
      </c>
      <c r="R661" s="33"/>
      <c r="S661" s="34">
        <f t="shared" si="20"/>
        <v>0</v>
      </c>
      <c r="T661" s="35">
        <f t="shared" si="21"/>
        <v>0</v>
      </c>
    </row>
    <row r="662" spans="1:20" s="1" customFormat="1" ht="73" customHeight="1" outlineLevel="1" x14ac:dyDescent="0.15">
      <c r="A662" s="39" t="s">
        <v>2878</v>
      </c>
      <c r="B662" s="39"/>
      <c r="C662" s="39"/>
      <c r="D662" s="39" t="s">
        <v>2879</v>
      </c>
      <c r="E662" s="39"/>
      <c r="F662" s="39"/>
      <c r="G662" s="40" t="s">
        <v>2880</v>
      </c>
      <c r="H662" s="40"/>
      <c r="I662" s="39" t="s">
        <v>2881</v>
      </c>
      <c r="J662" s="39"/>
      <c r="K662" s="10" t="s">
        <v>2879</v>
      </c>
      <c r="L662" s="11">
        <v>12</v>
      </c>
      <c r="M662" s="16"/>
      <c r="N662" s="10"/>
      <c r="O662" s="13">
        <v>41</v>
      </c>
      <c r="P662" s="14">
        <v>3854</v>
      </c>
      <c r="Q662" s="20">
        <v>158</v>
      </c>
      <c r="R662" s="33"/>
      <c r="S662" s="34">
        <f t="shared" si="20"/>
        <v>0</v>
      </c>
      <c r="T662" s="35">
        <f t="shared" si="21"/>
        <v>0</v>
      </c>
    </row>
    <row r="663" spans="1:20" s="1" customFormat="1" ht="73" customHeight="1" outlineLevel="1" x14ac:dyDescent="0.15">
      <c r="A663" s="39" t="s">
        <v>2882</v>
      </c>
      <c r="B663" s="39"/>
      <c r="C663" s="39"/>
      <c r="D663" s="39" t="s">
        <v>2883</v>
      </c>
      <c r="E663" s="39"/>
      <c r="F663" s="39"/>
      <c r="G663" s="40" t="s">
        <v>2884</v>
      </c>
      <c r="H663" s="40"/>
      <c r="I663" s="39" t="s">
        <v>2885</v>
      </c>
      <c r="J663" s="39"/>
      <c r="K663" s="10" t="s">
        <v>2886</v>
      </c>
      <c r="L663" s="11">
        <v>48</v>
      </c>
      <c r="M663" s="16"/>
      <c r="N663" s="10"/>
      <c r="O663" s="13">
        <v>8.6</v>
      </c>
      <c r="P663" s="13">
        <v>808.4</v>
      </c>
      <c r="Q663" s="15" t="s">
        <v>22</v>
      </c>
      <c r="R663" s="33"/>
      <c r="S663" s="34">
        <f t="shared" si="20"/>
        <v>0</v>
      </c>
      <c r="T663" s="35">
        <f t="shared" si="21"/>
        <v>0</v>
      </c>
    </row>
    <row r="664" spans="1:20" s="1" customFormat="1" ht="73" customHeight="1" outlineLevel="1" x14ac:dyDescent="0.15">
      <c r="A664" s="39" t="s">
        <v>2887</v>
      </c>
      <c r="B664" s="39"/>
      <c r="C664" s="39"/>
      <c r="D664" s="39" t="s">
        <v>2883</v>
      </c>
      <c r="E664" s="39"/>
      <c r="F664" s="39"/>
      <c r="G664" s="40" t="s">
        <v>2888</v>
      </c>
      <c r="H664" s="40"/>
      <c r="I664" s="39" t="s">
        <v>2889</v>
      </c>
      <c r="J664" s="39"/>
      <c r="K664" s="10" t="s">
        <v>2890</v>
      </c>
      <c r="L664" s="11">
        <v>48</v>
      </c>
      <c r="M664" s="16"/>
      <c r="N664" s="10"/>
      <c r="O664" s="13">
        <v>8.6</v>
      </c>
      <c r="P664" s="13">
        <v>808.4</v>
      </c>
      <c r="Q664" s="15" t="s">
        <v>22</v>
      </c>
      <c r="R664" s="33"/>
      <c r="S664" s="34">
        <f t="shared" si="20"/>
        <v>0</v>
      </c>
      <c r="T664" s="35">
        <f t="shared" si="21"/>
        <v>0</v>
      </c>
    </row>
    <row r="665" spans="1:20" s="1" customFormat="1" ht="73" customHeight="1" outlineLevel="1" x14ac:dyDescent="0.15">
      <c r="A665" s="39" t="s">
        <v>2891</v>
      </c>
      <c r="B665" s="39"/>
      <c r="C665" s="39"/>
      <c r="D665" s="39" t="s">
        <v>2892</v>
      </c>
      <c r="E665" s="39"/>
      <c r="F665" s="39"/>
      <c r="G665" s="40" t="s">
        <v>2893</v>
      </c>
      <c r="H665" s="40"/>
      <c r="I665" s="39" t="s">
        <v>2894</v>
      </c>
      <c r="J665" s="39"/>
      <c r="K665" s="10" t="s">
        <v>2892</v>
      </c>
      <c r="L665" s="11">
        <v>70</v>
      </c>
      <c r="M665" s="16"/>
      <c r="N665" s="10"/>
      <c r="O665" s="13">
        <v>16.5</v>
      </c>
      <c r="P665" s="14">
        <v>1551</v>
      </c>
      <c r="Q665" s="15" t="s">
        <v>22</v>
      </c>
      <c r="R665" s="33"/>
      <c r="S665" s="34">
        <f t="shared" si="20"/>
        <v>0</v>
      </c>
      <c r="T665" s="35">
        <f t="shared" si="21"/>
        <v>0</v>
      </c>
    </row>
    <row r="666" spans="1:20" s="1" customFormat="1" ht="73" customHeight="1" outlineLevel="1" x14ac:dyDescent="0.15">
      <c r="A666" s="41" t="s">
        <v>2895</v>
      </c>
      <c r="B666" s="41"/>
      <c r="C666" s="41"/>
      <c r="D666" s="41" t="s">
        <v>2896</v>
      </c>
      <c r="E666" s="41"/>
      <c r="F666" s="41"/>
      <c r="G666" s="42" t="s">
        <v>2897</v>
      </c>
      <c r="H666" s="42"/>
      <c r="I666" s="41" t="s">
        <v>2898</v>
      </c>
      <c r="J666" s="41"/>
      <c r="K666" s="10" t="s">
        <v>2899</v>
      </c>
      <c r="L666" s="11">
        <v>36</v>
      </c>
      <c r="M666" s="16"/>
      <c r="N666" s="10"/>
      <c r="O666" s="17">
        <v>45</v>
      </c>
      <c r="P666" s="18">
        <v>4230</v>
      </c>
      <c r="Q666" s="19">
        <v>996</v>
      </c>
      <c r="R666" s="33"/>
      <c r="S666" s="34">
        <f t="shared" si="20"/>
        <v>0</v>
      </c>
      <c r="T666" s="35">
        <f t="shared" si="21"/>
        <v>0</v>
      </c>
    </row>
    <row r="667" spans="1:20" s="1" customFormat="1" ht="73" customHeight="1" outlineLevel="1" x14ac:dyDescent="0.15">
      <c r="A667" s="39" t="s">
        <v>2900</v>
      </c>
      <c r="B667" s="39"/>
      <c r="C667" s="39"/>
      <c r="D667" s="39" t="s">
        <v>2901</v>
      </c>
      <c r="E667" s="39"/>
      <c r="F667" s="39"/>
      <c r="G667" s="40" t="s">
        <v>2902</v>
      </c>
      <c r="H667" s="40"/>
      <c r="I667" s="39" t="s">
        <v>2903</v>
      </c>
      <c r="J667" s="39"/>
      <c r="K667" s="10" t="s">
        <v>2904</v>
      </c>
      <c r="L667" s="11">
        <v>50</v>
      </c>
      <c r="M667" s="12" t="s">
        <v>20</v>
      </c>
      <c r="N667" s="10" t="s">
        <v>28</v>
      </c>
      <c r="O667" s="13">
        <v>3.65</v>
      </c>
      <c r="P667" s="13">
        <v>343.1</v>
      </c>
      <c r="Q667" s="15" t="s">
        <v>22</v>
      </c>
      <c r="R667" s="33"/>
      <c r="S667" s="34">
        <f t="shared" si="20"/>
        <v>0</v>
      </c>
      <c r="T667" s="35">
        <f t="shared" si="21"/>
        <v>0</v>
      </c>
    </row>
    <row r="668" spans="1:20" s="1" customFormat="1" ht="73" customHeight="1" outlineLevel="1" x14ac:dyDescent="0.15">
      <c r="A668" s="41" t="s">
        <v>2905</v>
      </c>
      <c r="B668" s="41"/>
      <c r="C668" s="41"/>
      <c r="D668" s="41" t="s">
        <v>2906</v>
      </c>
      <c r="E668" s="41"/>
      <c r="F668" s="41"/>
      <c r="G668" s="42" t="s">
        <v>2907</v>
      </c>
      <c r="H668" s="42"/>
      <c r="I668" s="41" t="s">
        <v>2908</v>
      </c>
      <c r="J668" s="41"/>
      <c r="K668" s="10" t="s">
        <v>2906</v>
      </c>
      <c r="L668" s="11">
        <v>100</v>
      </c>
      <c r="M668" s="16"/>
      <c r="N668" s="10"/>
      <c r="O668" s="17">
        <v>1.9</v>
      </c>
      <c r="P668" s="17">
        <v>178.6</v>
      </c>
      <c r="Q668" s="19">
        <v>146</v>
      </c>
      <c r="R668" s="33"/>
      <c r="S668" s="34">
        <f t="shared" si="20"/>
        <v>0</v>
      </c>
      <c r="T668" s="35">
        <f t="shared" si="21"/>
        <v>0</v>
      </c>
    </row>
    <row r="669" spans="1:20" s="1" customFormat="1" ht="73" customHeight="1" outlineLevel="1" x14ac:dyDescent="0.15">
      <c r="A669" s="39" t="s">
        <v>2909</v>
      </c>
      <c r="B669" s="39"/>
      <c r="C669" s="39"/>
      <c r="D669" s="39" t="s">
        <v>2910</v>
      </c>
      <c r="E669" s="39"/>
      <c r="F669" s="39"/>
      <c r="G669" s="40" t="s">
        <v>2911</v>
      </c>
      <c r="H669" s="40"/>
      <c r="I669" s="39" t="s">
        <v>2912</v>
      </c>
      <c r="J669" s="39"/>
      <c r="K669" s="10" t="s">
        <v>2910</v>
      </c>
      <c r="L669" s="11">
        <v>20</v>
      </c>
      <c r="M669" s="16"/>
      <c r="N669" s="10"/>
      <c r="O669" s="13">
        <v>9.5</v>
      </c>
      <c r="P669" s="13">
        <v>893</v>
      </c>
      <c r="Q669" s="15" t="s">
        <v>22</v>
      </c>
      <c r="R669" s="33"/>
      <c r="S669" s="34">
        <f t="shared" si="20"/>
        <v>0</v>
      </c>
      <c r="T669" s="35">
        <f t="shared" si="21"/>
        <v>0</v>
      </c>
    </row>
    <row r="670" spans="1:20" s="1" customFormat="1" ht="73" customHeight="1" outlineLevel="1" x14ac:dyDescent="0.15">
      <c r="A670" s="39" t="s">
        <v>2913</v>
      </c>
      <c r="B670" s="39"/>
      <c r="C670" s="39"/>
      <c r="D670" s="39" t="s">
        <v>2914</v>
      </c>
      <c r="E670" s="39"/>
      <c r="F670" s="39"/>
      <c r="G670" s="40" t="s">
        <v>2915</v>
      </c>
      <c r="H670" s="40"/>
      <c r="I670" s="39" t="s">
        <v>2916</v>
      </c>
      <c r="J670" s="39"/>
      <c r="K670" s="10" t="s">
        <v>2914</v>
      </c>
      <c r="L670" s="21"/>
      <c r="M670" s="16"/>
      <c r="N670" s="10"/>
      <c r="O670" s="13">
        <v>12</v>
      </c>
      <c r="P670" s="14">
        <v>1128</v>
      </c>
      <c r="Q670" s="15" t="s">
        <v>22</v>
      </c>
      <c r="R670" s="33"/>
      <c r="S670" s="34">
        <f t="shared" si="20"/>
        <v>0</v>
      </c>
      <c r="T670" s="35">
        <f t="shared" si="21"/>
        <v>0</v>
      </c>
    </row>
    <row r="671" spans="1:20" s="1" customFormat="1" ht="73" customHeight="1" outlineLevel="1" x14ac:dyDescent="0.15">
      <c r="A671" s="39" t="s">
        <v>2917</v>
      </c>
      <c r="B671" s="39"/>
      <c r="C671" s="39"/>
      <c r="D671" s="39" t="s">
        <v>2918</v>
      </c>
      <c r="E671" s="39"/>
      <c r="F671" s="39"/>
      <c r="G671" s="40" t="s">
        <v>2919</v>
      </c>
      <c r="H671" s="40"/>
      <c r="I671" s="39" t="s">
        <v>2920</v>
      </c>
      <c r="J671" s="39"/>
      <c r="K671" s="10" t="s">
        <v>2921</v>
      </c>
      <c r="L671" s="21"/>
      <c r="M671" s="16"/>
      <c r="N671" s="10"/>
      <c r="O671" s="13">
        <v>17</v>
      </c>
      <c r="P671" s="14">
        <v>1598</v>
      </c>
      <c r="Q671" s="15" t="s">
        <v>22</v>
      </c>
      <c r="R671" s="33"/>
      <c r="S671" s="34">
        <f t="shared" si="20"/>
        <v>0</v>
      </c>
      <c r="T671" s="35">
        <f t="shared" si="21"/>
        <v>0</v>
      </c>
    </row>
    <row r="672" spans="1:20" s="1" customFormat="1" ht="73" customHeight="1" outlineLevel="1" x14ac:dyDescent="0.15">
      <c r="A672" s="39" t="s">
        <v>2922</v>
      </c>
      <c r="B672" s="39"/>
      <c r="C672" s="39"/>
      <c r="D672" s="39" t="s">
        <v>2923</v>
      </c>
      <c r="E672" s="39"/>
      <c r="F672" s="39"/>
      <c r="G672" s="40" t="s">
        <v>2924</v>
      </c>
      <c r="H672" s="40"/>
      <c r="I672" s="39" t="s">
        <v>2925</v>
      </c>
      <c r="J672" s="39"/>
      <c r="K672" s="10" t="s">
        <v>2926</v>
      </c>
      <c r="L672" s="11">
        <v>20</v>
      </c>
      <c r="M672" s="16"/>
      <c r="N672" s="10"/>
      <c r="O672" s="13">
        <v>10.5</v>
      </c>
      <c r="P672" s="13">
        <v>987</v>
      </c>
      <c r="Q672" s="15" t="s">
        <v>22</v>
      </c>
      <c r="R672" s="33"/>
      <c r="S672" s="34">
        <f t="shared" si="20"/>
        <v>0</v>
      </c>
      <c r="T672" s="35">
        <f t="shared" si="21"/>
        <v>0</v>
      </c>
    </row>
    <row r="673" spans="1:20" s="1" customFormat="1" ht="73" customHeight="1" outlineLevel="1" x14ac:dyDescent="0.15">
      <c r="A673" s="39" t="s">
        <v>2927</v>
      </c>
      <c r="B673" s="39"/>
      <c r="C673" s="39"/>
      <c r="D673" s="39" t="s">
        <v>2928</v>
      </c>
      <c r="E673" s="39"/>
      <c r="F673" s="39"/>
      <c r="G673" s="40" t="s">
        <v>2929</v>
      </c>
      <c r="H673" s="40"/>
      <c r="I673" s="39" t="s">
        <v>2930</v>
      </c>
      <c r="J673" s="39"/>
      <c r="K673" s="10" t="s">
        <v>2931</v>
      </c>
      <c r="L673" s="21"/>
      <c r="M673" s="16"/>
      <c r="N673" s="10"/>
      <c r="O673" s="13">
        <v>23</v>
      </c>
      <c r="P673" s="14">
        <v>2162</v>
      </c>
      <c r="Q673" s="20">
        <v>8</v>
      </c>
      <c r="R673" s="33"/>
      <c r="S673" s="34">
        <f t="shared" si="20"/>
        <v>0</v>
      </c>
      <c r="T673" s="35">
        <f t="shared" si="21"/>
        <v>0</v>
      </c>
    </row>
    <row r="674" spans="1:20" s="1" customFormat="1" ht="73" customHeight="1" outlineLevel="1" x14ac:dyDescent="0.15">
      <c r="A674" s="39" t="s">
        <v>2932</v>
      </c>
      <c r="B674" s="39"/>
      <c r="C674" s="39"/>
      <c r="D674" s="39" t="s">
        <v>2928</v>
      </c>
      <c r="E674" s="39"/>
      <c r="F674" s="39"/>
      <c r="G674" s="40" t="s">
        <v>2933</v>
      </c>
      <c r="H674" s="40"/>
      <c r="I674" s="39" t="s">
        <v>2934</v>
      </c>
      <c r="J674" s="39"/>
      <c r="K674" s="10" t="s">
        <v>2935</v>
      </c>
      <c r="L674" s="21"/>
      <c r="M674" s="16"/>
      <c r="N674" s="10"/>
      <c r="O674" s="13">
        <v>23</v>
      </c>
      <c r="P674" s="14">
        <v>2162</v>
      </c>
      <c r="Q674" s="15" t="s">
        <v>22</v>
      </c>
      <c r="R674" s="33"/>
      <c r="S674" s="34">
        <f t="shared" si="20"/>
        <v>0</v>
      </c>
      <c r="T674" s="35">
        <f t="shared" si="21"/>
        <v>0</v>
      </c>
    </row>
    <row r="675" spans="1:20" s="1" customFormat="1" ht="73" customHeight="1" outlineLevel="1" x14ac:dyDescent="0.15">
      <c r="A675" s="39" t="s">
        <v>2936</v>
      </c>
      <c r="B675" s="39"/>
      <c r="C675" s="39"/>
      <c r="D675" s="39" t="s">
        <v>2937</v>
      </c>
      <c r="E675" s="39"/>
      <c r="F675" s="39"/>
      <c r="G675" s="40" t="s">
        <v>2938</v>
      </c>
      <c r="H675" s="40"/>
      <c r="I675" s="39" t="s">
        <v>2939</v>
      </c>
      <c r="J675" s="39"/>
      <c r="K675" s="10" t="s">
        <v>2940</v>
      </c>
      <c r="L675" s="21"/>
      <c r="M675" s="16"/>
      <c r="N675" s="10"/>
      <c r="O675" s="13">
        <v>23</v>
      </c>
      <c r="P675" s="14">
        <v>2162</v>
      </c>
      <c r="Q675" s="15" t="s">
        <v>22</v>
      </c>
      <c r="R675" s="33"/>
      <c r="S675" s="34">
        <f t="shared" si="20"/>
        <v>0</v>
      </c>
      <c r="T675" s="35">
        <f t="shared" si="21"/>
        <v>0</v>
      </c>
    </row>
    <row r="676" spans="1:20" s="1" customFormat="1" ht="73" customHeight="1" outlineLevel="1" x14ac:dyDescent="0.15">
      <c r="A676" s="39" t="s">
        <v>2941</v>
      </c>
      <c r="B676" s="39"/>
      <c r="C676" s="39"/>
      <c r="D676" s="39" t="s">
        <v>2942</v>
      </c>
      <c r="E676" s="39"/>
      <c r="F676" s="39"/>
      <c r="G676" s="40" t="s">
        <v>2943</v>
      </c>
      <c r="H676" s="40"/>
      <c r="I676" s="39" t="s">
        <v>2944</v>
      </c>
      <c r="J676" s="39"/>
      <c r="K676" s="10" t="s">
        <v>2945</v>
      </c>
      <c r="L676" s="21"/>
      <c r="M676" s="16"/>
      <c r="N676" s="10"/>
      <c r="O676" s="13">
        <v>23</v>
      </c>
      <c r="P676" s="14">
        <v>2162</v>
      </c>
      <c r="Q676" s="15" t="s">
        <v>22</v>
      </c>
      <c r="R676" s="33"/>
      <c r="S676" s="34">
        <f t="shared" si="20"/>
        <v>0</v>
      </c>
      <c r="T676" s="35">
        <f t="shared" si="21"/>
        <v>0</v>
      </c>
    </row>
    <row r="677" spans="1:20" s="1" customFormat="1" ht="73" customHeight="1" outlineLevel="1" x14ac:dyDescent="0.15">
      <c r="A677" s="39" t="s">
        <v>2946</v>
      </c>
      <c r="B677" s="39"/>
      <c r="C677" s="39"/>
      <c r="D677" s="39" t="s">
        <v>2552</v>
      </c>
      <c r="E677" s="39"/>
      <c r="F677" s="39"/>
      <c r="G677" s="40" t="s">
        <v>2947</v>
      </c>
      <c r="H677" s="40"/>
      <c r="I677" s="39" t="s">
        <v>2948</v>
      </c>
      <c r="J677" s="39"/>
      <c r="K677" s="10" t="s">
        <v>2949</v>
      </c>
      <c r="L677" s="21"/>
      <c r="M677" s="16"/>
      <c r="N677" s="10"/>
      <c r="O677" s="13">
        <v>32</v>
      </c>
      <c r="P677" s="14">
        <v>3008</v>
      </c>
      <c r="Q677" s="20">
        <v>19</v>
      </c>
      <c r="R677" s="33"/>
      <c r="S677" s="34">
        <f t="shared" si="20"/>
        <v>0</v>
      </c>
      <c r="T677" s="35">
        <f t="shared" si="21"/>
        <v>0</v>
      </c>
    </row>
    <row r="678" spans="1:20" s="1" customFormat="1" ht="73" customHeight="1" outlineLevel="1" x14ac:dyDescent="0.15">
      <c r="A678" s="39" t="s">
        <v>2950</v>
      </c>
      <c r="B678" s="39"/>
      <c r="C678" s="39"/>
      <c r="D678" s="39" t="s">
        <v>2552</v>
      </c>
      <c r="E678" s="39"/>
      <c r="F678" s="39"/>
      <c r="G678" s="40" t="s">
        <v>2951</v>
      </c>
      <c r="H678" s="40"/>
      <c r="I678" s="39" t="s">
        <v>2952</v>
      </c>
      <c r="J678" s="39"/>
      <c r="K678" s="10" t="s">
        <v>2953</v>
      </c>
      <c r="L678" s="21"/>
      <c r="M678" s="16"/>
      <c r="N678" s="10"/>
      <c r="O678" s="13">
        <v>32</v>
      </c>
      <c r="P678" s="14">
        <v>3008</v>
      </c>
      <c r="Q678" s="20">
        <v>12</v>
      </c>
      <c r="R678" s="33"/>
      <c r="S678" s="34">
        <f t="shared" si="20"/>
        <v>0</v>
      </c>
      <c r="T678" s="35">
        <f t="shared" si="21"/>
        <v>0</v>
      </c>
    </row>
    <row r="679" spans="1:20" s="1" customFormat="1" ht="73" customHeight="1" outlineLevel="1" x14ac:dyDescent="0.15">
      <c r="A679" s="39" t="s">
        <v>2954</v>
      </c>
      <c r="B679" s="39"/>
      <c r="C679" s="39"/>
      <c r="D679" s="39" t="s">
        <v>2955</v>
      </c>
      <c r="E679" s="39"/>
      <c r="F679" s="39"/>
      <c r="G679" s="40" t="s">
        <v>2956</v>
      </c>
      <c r="H679" s="40"/>
      <c r="I679" s="39" t="s">
        <v>2957</v>
      </c>
      <c r="J679" s="39"/>
      <c r="K679" s="10" t="s">
        <v>2958</v>
      </c>
      <c r="L679" s="21"/>
      <c r="M679" s="16"/>
      <c r="N679" s="10"/>
      <c r="O679" s="13">
        <v>35</v>
      </c>
      <c r="P679" s="14">
        <v>3290</v>
      </c>
      <c r="Q679" s="15" t="s">
        <v>22</v>
      </c>
      <c r="R679" s="33"/>
      <c r="S679" s="34">
        <f t="shared" si="20"/>
        <v>0</v>
      </c>
      <c r="T679" s="35">
        <f t="shared" si="21"/>
        <v>0</v>
      </c>
    </row>
    <row r="680" spans="1:20" s="1" customFormat="1" ht="73" customHeight="1" outlineLevel="1" x14ac:dyDescent="0.15">
      <c r="A680" s="39" t="s">
        <v>2959</v>
      </c>
      <c r="B680" s="39"/>
      <c r="C680" s="39"/>
      <c r="D680" s="39" t="s">
        <v>2960</v>
      </c>
      <c r="E680" s="39"/>
      <c r="F680" s="39"/>
      <c r="G680" s="40" t="s">
        <v>2961</v>
      </c>
      <c r="H680" s="40"/>
      <c r="I680" s="39" t="s">
        <v>2962</v>
      </c>
      <c r="J680" s="39"/>
      <c r="K680" s="10" t="s">
        <v>2960</v>
      </c>
      <c r="L680" s="11">
        <v>50</v>
      </c>
      <c r="M680" s="12" t="s">
        <v>20</v>
      </c>
      <c r="N680" s="10" t="s">
        <v>21</v>
      </c>
      <c r="O680" s="13">
        <v>6.5</v>
      </c>
      <c r="P680" s="13">
        <v>611</v>
      </c>
      <c r="Q680" s="15" t="s">
        <v>22</v>
      </c>
      <c r="R680" s="33"/>
      <c r="S680" s="34">
        <f t="shared" si="20"/>
        <v>0</v>
      </c>
      <c r="T680" s="35">
        <f t="shared" si="21"/>
        <v>0</v>
      </c>
    </row>
    <row r="681" spans="1:20" s="1" customFormat="1" ht="73" customHeight="1" outlineLevel="1" x14ac:dyDescent="0.15">
      <c r="A681" s="39" t="s">
        <v>2963</v>
      </c>
      <c r="B681" s="39"/>
      <c r="C681" s="39"/>
      <c r="D681" s="39" t="s">
        <v>2964</v>
      </c>
      <c r="E681" s="39"/>
      <c r="F681" s="39"/>
      <c r="G681" s="40" t="s">
        <v>2965</v>
      </c>
      <c r="H681" s="40"/>
      <c r="I681" s="39" t="s">
        <v>2966</v>
      </c>
      <c r="J681" s="39"/>
      <c r="K681" s="10" t="s">
        <v>2967</v>
      </c>
      <c r="L681" s="11">
        <v>12</v>
      </c>
      <c r="M681" s="16"/>
      <c r="N681" s="10"/>
      <c r="O681" s="13">
        <v>8.6</v>
      </c>
      <c r="P681" s="13">
        <v>808.4</v>
      </c>
      <c r="Q681" s="15" t="s">
        <v>22</v>
      </c>
      <c r="R681" s="33"/>
      <c r="S681" s="34">
        <f t="shared" si="20"/>
        <v>0</v>
      </c>
      <c r="T681" s="35">
        <f t="shared" si="21"/>
        <v>0</v>
      </c>
    </row>
    <row r="682" spans="1:20" s="1" customFormat="1" ht="73" customHeight="1" outlineLevel="1" x14ac:dyDescent="0.15">
      <c r="A682" s="39" t="s">
        <v>2968</v>
      </c>
      <c r="B682" s="39"/>
      <c r="C682" s="39"/>
      <c r="D682" s="39" t="s">
        <v>2969</v>
      </c>
      <c r="E682" s="39"/>
      <c r="F682" s="39"/>
      <c r="G682" s="40" t="s">
        <v>2970</v>
      </c>
      <c r="H682" s="40"/>
      <c r="I682" s="39" t="s">
        <v>2971</v>
      </c>
      <c r="J682" s="39"/>
      <c r="K682" s="10" t="s">
        <v>2969</v>
      </c>
      <c r="L682" s="11">
        <v>36</v>
      </c>
      <c r="M682" s="12" t="s">
        <v>20</v>
      </c>
      <c r="N682" s="10" t="s">
        <v>339</v>
      </c>
      <c r="O682" s="13">
        <v>5</v>
      </c>
      <c r="P682" s="13">
        <v>470</v>
      </c>
      <c r="Q682" s="15" t="s">
        <v>22</v>
      </c>
      <c r="R682" s="33"/>
      <c r="S682" s="34">
        <f t="shared" si="20"/>
        <v>0</v>
      </c>
      <c r="T682" s="35">
        <f t="shared" si="21"/>
        <v>0</v>
      </c>
    </row>
    <row r="683" spans="1:20" s="1" customFormat="1" ht="73" customHeight="1" outlineLevel="1" x14ac:dyDescent="0.15">
      <c r="A683" s="41" t="s">
        <v>2972</v>
      </c>
      <c r="B683" s="41"/>
      <c r="C683" s="41"/>
      <c r="D683" s="41" t="s">
        <v>2973</v>
      </c>
      <c r="E683" s="41"/>
      <c r="F683" s="41"/>
      <c r="G683" s="42" t="s">
        <v>2974</v>
      </c>
      <c r="H683" s="42"/>
      <c r="I683" s="41" t="s">
        <v>2975</v>
      </c>
      <c r="J683" s="41"/>
      <c r="K683" s="10" t="s">
        <v>2973</v>
      </c>
      <c r="L683" s="11">
        <v>36</v>
      </c>
      <c r="M683" s="16"/>
      <c r="N683" s="10"/>
      <c r="O683" s="17">
        <v>7</v>
      </c>
      <c r="P683" s="17">
        <v>658</v>
      </c>
      <c r="Q683" s="19">
        <v>99</v>
      </c>
      <c r="R683" s="33"/>
      <c r="S683" s="34">
        <f t="shared" si="20"/>
        <v>0</v>
      </c>
      <c r="T683" s="35">
        <f t="shared" si="21"/>
        <v>0</v>
      </c>
    </row>
    <row r="684" spans="1:20" s="1" customFormat="1" ht="73" customHeight="1" outlineLevel="1" x14ac:dyDescent="0.15">
      <c r="A684" s="39" t="s">
        <v>2976</v>
      </c>
      <c r="B684" s="39"/>
      <c r="C684" s="39"/>
      <c r="D684" s="39" t="s">
        <v>2977</v>
      </c>
      <c r="E684" s="39"/>
      <c r="F684" s="39"/>
      <c r="G684" s="40" t="s">
        <v>2978</v>
      </c>
      <c r="H684" s="40"/>
      <c r="I684" s="39" t="s">
        <v>2979</v>
      </c>
      <c r="J684" s="39"/>
      <c r="K684" s="10" t="s">
        <v>2977</v>
      </c>
      <c r="L684" s="11">
        <v>36</v>
      </c>
      <c r="M684" s="16"/>
      <c r="N684" s="10"/>
      <c r="O684" s="13">
        <v>7</v>
      </c>
      <c r="P684" s="13">
        <v>658</v>
      </c>
      <c r="Q684" s="15" t="s">
        <v>22</v>
      </c>
      <c r="R684" s="33"/>
      <c r="S684" s="34">
        <f t="shared" si="20"/>
        <v>0</v>
      </c>
      <c r="T684" s="35">
        <f t="shared" si="21"/>
        <v>0</v>
      </c>
    </row>
    <row r="685" spans="1:20" s="1" customFormat="1" ht="73" customHeight="1" outlineLevel="1" x14ac:dyDescent="0.15">
      <c r="A685" s="39" t="s">
        <v>2980</v>
      </c>
      <c r="B685" s="39"/>
      <c r="C685" s="39"/>
      <c r="D685" s="39" t="s">
        <v>2981</v>
      </c>
      <c r="E685" s="39"/>
      <c r="F685" s="39"/>
      <c r="G685" s="40" t="s">
        <v>2982</v>
      </c>
      <c r="H685" s="40"/>
      <c r="I685" s="39" t="s">
        <v>2983</v>
      </c>
      <c r="J685" s="39"/>
      <c r="K685" s="10" t="s">
        <v>2981</v>
      </c>
      <c r="L685" s="11">
        <v>15</v>
      </c>
      <c r="M685" s="16"/>
      <c r="N685" s="10"/>
      <c r="O685" s="13">
        <v>11</v>
      </c>
      <c r="P685" s="14">
        <v>1034</v>
      </c>
      <c r="Q685" s="15" t="s">
        <v>22</v>
      </c>
      <c r="R685" s="33"/>
      <c r="S685" s="34">
        <f t="shared" si="20"/>
        <v>0</v>
      </c>
      <c r="T685" s="35">
        <f t="shared" si="21"/>
        <v>0</v>
      </c>
    </row>
    <row r="686" spans="1:20" s="1" customFormat="1" ht="73" customHeight="1" outlineLevel="1" x14ac:dyDescent="0.15">
      <c r="A686" s="41" t="s">
        <v>2984</v>
      </c>
      <c r="B686" s="41"/>
      <c r="C686" s="41"/>
      <c r="D686" s="41" t="s">
        <v>2985</v>
      </c>
      <c r="E686" s="41"/>
      <c r="F686" s="41"/>
      <c r="G686" s="42" t="s">
        <v>2986</v>
      </c>
      <c r="H686" s="42"/>
      <c r="I686" s="41" t="s">
        <v>2987</v>
      </c>
      <c r="J686" s="41"/>
      <c r="K686" s="10" t="s">
        <v>2985</v>
      </c>
      <c r="L686" s="11">
        <v>20</v>
      </c>
      <c r="M686" s="16"/>
      <c r="N686" s="10"/>
      <c r="O686" s="17">
        <v>9.5</v>
      </c>
      <c r="P686" s="17">
        <v>893</v>
      </c>
      <c r="Q686" s="19">
        <v>190</v>
      </c>
      <c r="R686" s="33"/>
      <c r="S686" s="34">
        <f t="shared" si="20"/>
        <v>0</v>
      </c>
      <c r="T686" s="35">
        <f t="shared" si="21"/>
        <v>0</v>
      </c>
    </row>
    <row r="687" spans="1:20" s="1" customFormat="1" ht="73" customHeight="1" outlineLevel="1" x14ac:dyDescent="0.15">
      <c r="A687" s="41" t="s">
        <v>2988</v>
      </c>
      <c r="B687" s="41"/>
      <c r="C687" s="41"/>
      <c r="D687" s="41" t="s">
        <v>2989</v>
      </c>
      <c r="E687" s="41"/>
      <c r="F687" s="41"/>
      <c r="G687" s="42" t="s">
        <v>2990</v>
      </c>
      <c r="H687" s="42"/>
      <c r="I687" s="41" t="s">
        <v>2991</v>
      </c>
      <c r="J687" s="41"/>
      <c r="K687" s="10" t="s">
        <v>2992</v>
      </c>
      <c r="L687" s="21"/>
      <c r="M687" s="16"/>
      <c r="N687" s="10"/>
      <c r="O687" s="17">
        <v>11.7</v>
      </c>
      <c r="P687" s="18">
        <v>1099.8</v>
      </c>
      <c r="Q687" s="19">
        <v>300</v>
      </c>
      <c r="R687" s="33"/>
      <c r="S687" s="34">
        <f t="shared" si="20"/>
        <v>0</v>
      </c>
      <c r="T687" s="35">
        <f t="shared" si="21"/>
        <v>0</v>
      </c>
    </row>
    <row r="688" spans="1:20" s="1" customFormat="1" ht="73" customHeight="1" outlineLevel="1" x14ac:dyDescent="0.15">
      <c r="A688" s="39" t="s">
        <v>2993</v>
      </c>
      <c r="B688" s="39"/>
      <c r="C688" s="39"/>
      <c r="D688" s="39" t="s">
        <v>2994</v>
      </c>
      <c r="E688" s="39"/>
      <c r="F688" s="39"/>
      <c r="G688" s="40" t="s">
        <v>2995</v>
      </c>
      <c r="H688" s="40"/>
      <c r="I688" s="39" t="s">
        <v>2996</v>
      </c>
      <c r="J688" s="39"/>
      <c r="K688" s="10" t="s">
        <v>2994</v>
      </c>
      <c r="L688" s="11">
        <v>20</v>
      </c>
      <c r="M688" s="16"/>
      <c r="N688" s="10"/>
      <c r="O688" s="13">
        <v>16.5</v>
      </c>
      <c r="P688" s="14">
        <v>1551</v>
      </c>
      <c r="Q688" s="15" t="s">
        <v>22</v>
      </c>
      <c r="R688" s="33"/>
      <c r="S688" s="34">
        <f t="shared" si="20"/>
        <v>0</v>
      </c>
      <c r="T688" s="35">
        <f t="shared" si="21"/>
        <v>0</v>
      </c>
    </row>
    <row r="689" spans="1:20" s="1" customFormat="1" ht="73" customHeight="1" outlineLevel="1" x14ac:dyDescent="0.15">
      <c r="A689" s="39" t="s">
        <v>2997</v>
      </c>
      <c r="B689" s="39"/>
      <c r="C689" s="39"/>
      <c r="D689" s="39" t="s">
        <v>2998</v>
      </c>
      <c r="E689" s="39"/>
      <c r="F689" s="39"/>
      <c r="G689" s="40" t="s">
        <v>2999</v>
      </c>
      <c r="H689" s="40"/>
      <c r="I689" s="39" t="s">
        <v>3000</v>
      </c>
      <c r="J689" s="39"/>
      <c r="K689" s="10" t="s">
        <v>3001</v>
      </c>
      <c r="L689" s="21"/>
      <c r="M689" s="16"/>
      <c r="N689" s="10"/>
      <c r="O689" s="13">
        <v>4</v>
      </c>
      <c r="P689" s="13">
        <v>376</v>
      </c>
      <c r="Q689" s="20">
        <v>19</v>
      </c>
      <c r="R689" s="33"/>
      <c r="S689" s="34">
        <f t="shared" si="20"/>
        <v>0</v>
      </c>
      <c r="T689" s="35">
        <f t="shared" si="21"/>
        <v>0</v>
      </c>
    </row>
    <row r="690" spans="1:20" s="1" customFormat="1" ht="73" customHeight="1" outlineLevel="1" x14ac:dyDescent="0.15">
      <c r="A690" s="39" t="s">
        <v>3002</v>
      </c>
      <c r="B690" s="39"/>
      <c r="C690" s="39"/>
      <c r="D690" s="39" t="s">
        <v>3003</v>
      </c>
      <c r="E690" s="39"/>
      <c r="F690" s="39"/>
      <c r="G690" s="40" t="s">
        <v>3004</v>
      </c>
      <c r="H690" s="40"/>
      <c r="I690" s="39" t="s">
        <v>3005</v>
      </c>
      <c r="J690" s="39"/>
      <c r="K690" s="10" t="s">
        <v>3004</v>
      </c>
      <c r="L690" s="11">
        <v>40</v>
      </c>
      <c r="M690" s="16"/>
      <c r="N690" s="10"/>
      <c r="O690" s="13">
        <v>4</v>
      </c>
      <c r="P690" s="13">
        <v>376</v>
      </c>
      <c r="Q690" s="20">
        <v>220</v>
      </c>
      <c r="R690" s="33"/>
      <c r="S690" s="34">
        <f t="shared" si="20"/>
        <v>0</v>
      </c>
      <c r="T690" s="35">
        <f t="shared" si="21"/>
        <v>0</v>
      </c>
    </row>
    <row r="691" spans="1:20" s="1" customFormat="1" ht="73" customHeight="1" outlineLevel="1" x14ac:dyDescent="0.15">
      <c r="A691" s="39" t="s">
        <v>3006</v>
      </c>
      <c r="B691" s="39"/>
      <c r="C691" s="39"/>
      <c r="D691" s="39" t="s">
        <v>3007</v>
      </c>
      <c r="E691" s="39"/>
      <c r="F691" s="39"/>
      <c r="G691" s="40" t="s">
        <v>3008</v>
      </c>
      <c r="H691" s="40"/>
      <c r="I691" s="39" t="s">
        <v>3009</v>
      </c>
      <c r="J691" s="39"/>
      <c r="K691" s="10" t="s">
        <v>3007</v>
      </c>
      <c r="L691" s="11">
        <v>1</v>
      </c>
      <c r="M691" s="16"/>
      <c r="N691" s="10"/>
      <c r="O691" s="13">
        <v>7</v>
      </c>
      <c r="P691" s="13">
        <v>658</v>
      </c>
      <c r="Q691" s="15" t="s">
        <v>22</v>
      </c>
      <c r="R691" s="33"/>
      <c r="S691" s="34">
        <f t="shared" si="20"/>
        <v>0</v>
      </c>
      <c r="T691" s="35">
        <f t="shared" si="21"/>
        <v>0</v>
      </c>
    </row>
    <row r="692" spans="1:20" s="1" customFormat="1" ht="73" customHeight="1" outlineLevel="1" x14ac:dyDescent="0.15">
      <c r="A692" s="39" t="s">
        <v>3010</v>
      </c>
      <c r="B692" s="39"/>
      <c r="C692" s="39"/>
      <c r="D692" s="39" t="s">
        <v>3011</v>
      </c>
      <c r="E692" s="39"/>
      <c r="F692" s="39"/>
      <c r="G692" s="40" t="s">
        <v>3012</v>
      </c>
      <c r="H692" s="40"/>
      <c r="I692" s="39" t="s">
        <v>3013</v>
      </c>
      <c r="J692" s="39"/>
      <c r="K692" s="10" t="s">
        <v>3011</v>
      </c>
      <c r="L692" s="21"/>
      <c r="M692" s="16"/>
      <c r="N692" s="10"/>
      <c r="O692" s="13">
        <v>5.5</v>
      </c>
      <c r="P692" s="13">
        <v>517</v>
      </c>
      <c r="Q692" s="15" t="s">
        <v>22</v>
      </c>
      <c r="R692" s="33"/>
      <c r="S692" s="34">
        <f t="shared" si="20"/>
        <v>0</v>
      </c>
      <c r="T692" s="35">
        <f t="shared" si="21"/>
        <v>0</v>
      </c>
    </row>
    <row r="693" spans="1:20" s="1" customFormat="1" ht="73" customHeight="1" outlineLevel="1" x14ac:dyDescent="0.15">
      <c r="A693" s="41" t="s">
        <v>3014</v>
      </c>
      <c r="B693" s="41"/>
      <c r="C693" s="41"/>
      <c r="D693" s="41" t="s">
        <v>3015</v>
      </c>
      <c r="E693" s="41"/>
      <c r="F693" s="41"/>
      <c r="G693" s="42" t="s">
        <v>3016</v>
      </c>
      <c r="H693" s="42"/>
      <c r="I693" s="41" t="s">
        <v>3017</v>
      </c>
      <c r="J693" s="41"/>
      <c r="K693" s="10" t="s">
        <v>3018</v>
      </c>
      <c r="L693" s="11">
        <v>60</v>
      </c>
      <c r="M693" s="16"/>
      <c r="N693" s="10"/>
      <c r="O693" s="17">
        <v>5.2</v>
      </c>
      <c r="P693" s="17">
        <v>488.8</v>
      </c>
      <c r="Q693" s="19">
        <v>872</v>
      </c>
      <c r="R693" s="33"/>
      <c r="S693" s="34">
        <f t="shared" si="20"/>
        <v>0</v>
      </c>
      <c r="T693" s="35">
        <f t="shared" si="21"/>
        <v>0</v>
      </c>
    </row>
    <row r="694" spans="1:20" s="1" customFormat="1" ht="73" customHeight="1" outlineLevel="1" x14ac:dyDescent="0.15">
      <c r="A694" s="39" t="s">
        <v>3019</v>
      </c>
      <c r="B694" s="39"/>
      <c r="C694" s="39"/>
      <c r="D694" s="39" t="s">
        <v>3015</v>
      </c>
      <c r="E694" s="39"/>
      <c r="F694" s="39"/>
      <c r="G694" s="40" t="s">
        <v>3020</v>
      </c>
      <c r="H694" s="40"/>
      <c r="I694" s="39" t="s">
        <v>3021</v>
      </c>
      <c r="J694" s="39"/>
      <c r="K694" s="10" t="s">
        <v>3022</v>
      </c>
      <c r="L694" s="11">
        <v>60</v>
      </c>
      <c r="M694" s="16"/>
      <c r="N694" s="10"/>
      <c r="O694" s="13">
        <v>5.2</v>
      </c>
      <c r="P694" s="13">
        <v>488.8</v>
      </c>
      <c r="Q694" s="20">
        <v>941</v>
      </c>
      <c r="R694" s="33"/>
      <c r="S694" s="34">
        <f t="shared" si="20"/>
        <v>0</v>
      </c>
      <c r="T694" s="35">
        <f t="shared" si="21"/>
        <v>0</v>
      </c>
    </row>
    <row r="695" spans="1:20" s="1" customFormat="1" ht="73" customHeight="1" outlineLevel="1" x14ac:dyDescent="0.15">
      <c r="A695" s="39" t="s">
        <v>3023</v>
      </c>
      <c r="B695" s="39"/>
      <c r="C695" s="39"/>
      <c r="D695" s="39" t="s">
        <v>3015</v>
      </c>
      <c r="E695" s="39"/>
      <c r="F695" s="39"/>
      <c r="G695" s="40" t="s">
        <v>3024</v>
      </c>
      <c r="H695" s="40"/>
      <c r="I695" s="39" t="s">
        <v>3025</v>
      </c>
      <c r="J695" s="39"/>
      <c r="K695" s="10" t="s">
        <v>3026</v>
      </c>
      <c r="L695" s="11">
        <v>60</v>
      </c>
      <c r="M695" s="16"/>
      <c r="N695" s="10"/>
      <c r="O695" s="13">
        <v>5.2</v>
      </c>
      <c r="P695" s="13">
        <v>488.8</v>
      </c>
      <c r="Q695" s="20">
        <v>877</v>
      </c>
      <c r="R695" s="33"/>
      <c r="S695" s="34">
        <f t="shared" si="20"/>
        <v>0</v>
      </c>
      <c r="T695" s="35">
        <f t="shared" si="21"/>
        <v>0</v>
      </c>
    </row>
    <row r="696" spans="1:20" s="1" customFormat="1" ht="73" customHeight="1" outlineLevel="1" x14ac:dyDescent="0.15">
      <c r="A696" s="41" t="s">
        <v>3027</v>
      </c>
      <c r="B696" s="41"/>
      <c r="C696" s="41"/>
      <c r="D696" s="41" t="s">
        <v>3028</v>
      </c>
      <c r="E696" s="41"/>
      <c r="F696" s="41"/>
      <c r="G696" s="42" t="s">
        <v>3029</v>
      </c>
      <c r="H696" s="42"/>
      <c r="I696" s="41" t="s">
        <v>3030</v>
      </c>
      <c r="J696" s="41"/>
      <c r="K696" s="10" t="s">
        <v>3031</v>
      </c>
      <c r="L696" s="11">
        <v>60</v>
      </c>
      <c r="M696" s="16"/>
      <c r="N696" s="10"/>
      <c r="O696" s="17">
        <v>8.5</v>
      </c>
      <c r="P696" s="17">
        <v>799</v>
      </c>
      <c r="Q696" s="19">
        <v>120</v>
      </c>
      <c r="R696" s="33"/>
      <c r="S696" s="34">
        <f t="shared" si="20"/>
        <v>0</v>
      </c>
      <c r="T696" s="35">
        <f t="shared" si="21"/>
        <v>0</v>
      </c>
    </row>
    <row r="697" spans="1:20" s="1" customFormat="1" ht="73" customHeight="1" outlineLevel="1" x14ac:dyDescent="0.15">
      <c r="A697" s="39" t="s">
        <v>3032</v>
      </c>
      <c r="B697" s="39"/>
      <c r="C697" s="39"/>
      <c r="D697" s="39" t="s">
        <v>3028</v>
      </c>
      <c r="E697" s="39"/>
      <c r="F697" s="39"/>
      <c r="G697" s="40" t="s">
        <v>3033</v>
      </c>
      <c r="H697" s="40"/>
      <c r="I697" s="39" t="s">
        <v>3034</v>
      </c>
      <c r="J697" s="39"/>
      <c r="K697" s="10" t="s">
        <v>3035</v>
      </c>
      <c r="L697" s="11">
        <v>60</v>
      </c>
      <c r="M697" s="16"/>
      <c r="N697" s="10"/>
      <c r="O697" s="13">
        <v>8.5</v>
      </c>
      <c r="P697" s="13">
        <v>799</v>
      </c>
      <c r="Q697" s="20">
        <v>10</v>
      </c>
      <c r="R697" s="33"/>
      <c r="S697" s="34">
        <f t="shared" si="20"/>
        <v>0</v>
      </c>
      <c r="T697" s="35">
        <f t="shared" si="21"/>
        <v>0</v>
      </c>
    </row>
    <row r="698" spans="1:20" s="1" customFormat="1" ht="73" customHeight="1" outlineLevel="1" x14ac:dyDescent="0.15">
      <c r="A698" s="39" t="s">
        <v>3036</v>
      </c>
      <c r="B698" s="39"/>
      <c r="C698" s="39"/>
      <c r="D698" s="39" t="s">
        <v>3037</v>
      </c>
      <c r="E698" s="39"/>
      <c r="F698" s="39"/>
      <c r="G698" s="40" t="s">
        <v>3038</v>
      </c>
      <c r="H698" s="40"/>
      <c r="I698" s="39" t="s">
        <v>3039</v>
      </c>
      <c r="J698" s="39"/>
      <c r="K698" s="10" t="s">
        <v>3040</v>
      </c>
      <c r="L698" s="11">
        <v>30</v>
      </c>
      <c r="M698" s="16"/>
      <c r="N698" s="10"/>
      <c r="O698" s="13">
        <v>10.5</v>
      </c>
      <c r="P698" s="13">
        <v>987</v>
      </c>
      <c r="Q698" s="15" t="s">
        <v>22</v>
      </c>
      <c r="R698" s="33"/>
      <c r="S698" s="34">
        <f t="shared" si="20"/>
        <v>0</v>
      </c>
      <c r="T698" s="35">
        <f t="shared" si="21"/>
        <v>0</v>
      </c>
    </row>
    <row r="699" spans="1:20" s="1" customFormat="1" ht="73" customHeight="1" outlineLevel="1" x14ac:dyDescent="0.15">
      <c r="A699" s="39" t="s">
        <v>3041</v>
      </c>
      <c r="B699" s="39"/>
      <c r="C699" s="39"/>
      <c r="D699" s="39" t="s">
        <v>3042</v>
      </c>
      <c r="E699" s="39"/>
      <c r="F699" s="39"/>
      <c r="G699" s="40" t="s">
        <v>3043</v>
      </c>
      <c r="H699" s="40"/>
      <c r="I699" s="39" t="s">
        <v>3044</v>
      </c>
      <c r="J699" s="39"/>
      <c r="K699" s="10" t="s">
        <v>3045</v>
      </c>
      <c r="L699" s="11">
        <v>20</v>
      </c>
      <c r="M699" s="16"/>
      <c r="N699" s="10"/>
      <c r="O699" s="13">
        <v>17</v>
      </c>
      <c r="P699" s="14">
        <v>1598</v>
      </c>
      <c r="Q699" s="15" t="s">
        <v>22</v>
      </c>
      <c r="R699" s="33"/>
      <c r="S699" s="34">
        <f t="shared" si="20"/>
        <v>0</v>
      </c>
      <c r="T699" s="35">
        <f t="shared" si="21"/>
        <v>0</v>
      </c>
    </row>
    <row r="700" spans="1:20" s="1" customFormat="1" ht="73" customHeight="1" outlineLevel="1" x14ac:dyDescent="0.15">
      <c r="A700" s="39" t="s">
        <v>3046</v>
      </c>
      <c r="B700" s="39"/>
      <c r="C700" s="39"/>
      <c r="D700" s="39" t="s">
        <v>3047</v>
      </c>
      <c r="E700" s="39"/>
      <c r="F700" s="39"/>
      <c r="G700" s="40" t="s">
        <v>3048</v>
      </c>
      <c r="H700" s="40"/>
      <c r="I700" s="39" t="s">
        <v>3049</v>
      </c>
      <c r="J700" s="39"/>
      <c r="K700" s="10" t="s">
        <v>3050</v>
      </c>
      <c r="L700" s="11">
        <v>20</v>
      </c>
      <c r="M700" s="12" t="s">
        <v>20</v>
      </c>
      <c r="N700" s="10" t="s">
        <v>21</v>
      </c>
      <c r="O700" s="13">
        <v>20.9</v>
      </c>
      <c r="P700" s="14">
        <v>1964.6</v>
      </c>
      <c r="Q700" s="15" t="s">
        <v>22</v>
      </c>
      <c r="R700" s="33"/>
      <c r="S700" s="34">
        <f t="shared" si="20"/>
        <v>0</v>
      </c>
      <c r="T700" s="35">
        <f t="shared" si="21"/>
        <v>0</v>
      </c>
    </row>
    <row r="701" spans="1:20" s="1" customFormat="1" ht="73" customHeight="1" outlineLevel="1" x14ac:dyDescent="0.15">
      <c r="A701" s="39" t="s">
        <v>3051</v>
      </c>
      <c r="B701" s="39"/>
      <c r="C701" s="39"/>
      <c r="D701" s="39" t="s">
        <v>3047</v>
      </c>
      <c r="E701" s="39"/>
      <c r="F701" s="39"/>
      <c r="G701" s="40" t="s">
        <v>3052</v>
      </c>
      <c r="H701" s="40"/>
      <c r="I701" s="39" t="s">
        <v>3053</v>
      </c>
      <c r="J701" s="39"/>
      <c r="K701" s="10" t="s">
        <v>3054</v>
      </c>
      <c r="L701" s="11">
        <v>20</v>
      </c>
      <c r="M701" s="12" t="s">
        <v>20</v>
      </c>
      <c r="N701" s="10" t="s">
        <v>21</v>
      </c>
      <c r="O701" s="13">
        <v>20.9</v>
      </c>
      <c r="P701" s="14">
        <v>1964.6</v>
      </c>
      <c r="Q701" s="20">
        <v>23</v>
      </c>
      <c r="R701" s="33"/>
      <c r="S701" s="34">
        <f t="shared" si="20"/>
        <v>0</v>
      </c>
      <c r="T701" s="35">
        <f t="shared" si="21"/>
        <v>0</v>
      </c>
    </row>
    <row r="702" spans="1:20" s="1" customFormat="1" ht="73" customHeight="1" outlineLevel="1" x14ac:dyDescent="0.15">
      <c r="A702" s="39" t="s">
        <v>3055</v>
      </c>
      <c r="B702" s="39"/>
      <c r="C702" s="39"/>
      <c r="D702" s="39" t="s">
        <v>3047</v>
      </c>
      <c r="E702" s="39"/>
      <c r="F702" s="39"/>
      <c r="G702" s="40" t="s">
        <v>3056</v>
      </c>
      <c r="H702" s="40"/>
      <c r="I702" s="39" t="s">
        <v>3057</v>
      </c>
      <c r="J702" s="39"/>
      <c r="K702" s="10" t="s">
        <v>3058</v>
      </c>
      <c r="L702" s="11">
        <v>20</v>
      </c>
      <c r="M702" s="12" t="s">
        <v>20</v>
      </c>
      <c r="N702" s="10" t="s">
        <v>21</v>
      </c>
      <c r="O702" s="13">
        <v>20.9</v>
      </c>
      <c r="P702" s="14">
        <v>1964.6</v>
      </c>
      <c r="Q702" s="20">
        <v>41</v>
      </c>
      <c r="R702" s="33"/>
      <c r="S702" s="34">
        <f t="shared" si="20"/>
        <v>0</v>
      </c>
      <c r="T702" s="35">
        <f t="shared" si="21"/>
        <v>0</v>
      </c>
    </row>
    <row r="703" spans="1:20" s="1" customFormat="1" ht="73" customHeight="1" outlineLevel="1" x14ac:dyDescent="0.15">
      <c r="A703" s="41" t="s">
        <v>3059</v>
      </c>
      <c r="B703" s="41"/>
      <c r="C703" s="41"/>
      <c r="D703" s="41" t="s">
        <v>3060</v>
      </c>
      <c r="E703" s="41"/>
      <c r="F703" s="41"/>
      <c r="G703" s="42" t="s">
        <v>3061</v>
      </c>
      <c r="H703" s="42"/>
      <c r="I703" s="41" t="s">
        <v>3062</v>
      </c>
      <c r="J703" s="41"/>
      <c r="K703" s="10" t="s">
        <v>3063</v>
      </c>
      <c r="L703" s="11">
        <v>20</v>
      </c>
      <c r="M703" s="16"/>
      <c r="N703" s="10"/>
      <c r="O703" s="17">
        <v>31.6</v>
      </c>
      <c r="P703" s="18">
        <v>2970.4</v>
      </c>
      <c r="Q703" s="19">
        <v>99</v>
      </c>
      <c r="R703" s="33"/>
      <c r="S703" s="34">
        <f t="shared" si="20"/>
        <v>0</v>
      </c>
      <c r="T703" s="35">
        <f t="shared" si="21"/>
        <v>0</v>
      </c>
    </row>
    <row r="704" spans="1:20" s="1" customFormat="1" ht="73" customHeight="1" outlineLevel="1" x14ac:dyDescent="0.15">
      <c r="A704" s="41" t="s">
        <v>3064</v>
      </c>
      <c r="B704" s="41"/>
      <c r="C704" s="41"/>
      <c r="D704" s="41" t="s">
        <v>3060</v>
      </c>
      <c r="E704" s="41"/>
      <c r="F704" s="41"/>
      <c r="G704" s="42" t="s">
        <v>3065</v>
      </c>
      <c r="H704" s="42"/>
      <c r="I704" s="41" t="s">
        <v>3066</v>
      </c>
      <c r="J704" s="41"/>
      <c r="K704" s="10" t="s">
        <v>3067</v>
      </c>
      <c r="L704" s="11">
        <v>20</v>
      </c>
      <c r="M704" s="16"/>
      <c r="N704" s="10"/>
      <c r="O704" s="17">
        <v>31.6</v>
      </c>
      <c r="P704" s="18">
        <v>2970.4</v>
      </c>
      <c r="Q704" s="19">
        <v>79</v>
      </c>
      <c r="R704" s="33"/>
      <c r="S704" s="34">
        <f t="shared" si="20"/>
        <v>0</v>
      </c>
      <c r="T704" s="35">
        <f t="shared" si="21"/>
        <v>0</v>
      </c>
    </row>
    <row r="705" spans="1:20" s="1" customFormat="1" ht="73" customHeight="1" outlineLevel="1" x14ac:dyDescent="0.15">
      <c r="A705" s="39" t="s">
        <v>3068</v>
      </c>
      <c r="B705" s="39"/>
      <c r="C705" s="39"/>
      <c r="D705" s="39" t="s">
        <v>3069</v>
      </c>
      <c r="E705" s="39"/>
      <c r="F705" s="39"/>
      <c r="G705" s="40" t="s">
        <v>3070</v>
      </c>
      <c r="H705" s="40"/>
      <c r="I705" s="39" t="s">
        <v>3071</v>
      </c>
      <c r="J705" s="39"/>
      <c r="K705" s="10" t="s">
        <v>3072</v>
      </c>
      <c r="L705" s="11">
        <v>20</v>
      </c>
      <c r="M705" s="16"/>
      <c r="N705" s="10"/>
      <c r="O705" s="13">
        <v>26.5</v>
      </c>
      <c r="P705" s="14">
        <v>2491</v>
      </c>
      <c r="Q705" s="15" t="s">
        <v>22</v>
      </c>
      <c r="R705" s="33"/>
      <c r="S705" s="34">
        <f t="shared" si="20"/>
        <v>0</v>
      </c>
      <c r="T705" s="35">
        <f t="shared" si="21"/>
        <v>0</v>
      </c>
    </row>
    <row r="706" spans="1:20" s="1" customFormat="1" ht="73" customHeight="1" outlineLevel="1" x14ac:dyDescent="0.15">
      <c r="A706" s="39" t="s">
        <v>3073</v>
      </c>
      <c r="B706" s="39"/>
      <c r="C706" s="39"/>
      <c r="D706" s="39" t="s">
        <v>3069</v>
      </c>
      <c r="E706" s="39"/>
      <c r="F706" s="39"/>
      <c r="G706" s="40" t="s">
        <v>3074</v>
      </c>
      <c r="H706" s="40"/>
      <c r="I706" s="39" t="s">
        <v>3075</v>
      </c>
      <c r="J706" s="39"/>
      <c r="K706" s="10" t="s">
        <v>3076</v>
      </c>
      <c r="L706" s="11">
        <v>20</v>
      </c>
      <c r="M706" s="16"/>
      <c r="N706" s="10"/>
      <c r="O706" s="13">
        <v>26.3</v>
      </c>
      <c r="P706" s="14">
        <v>2472.1999999999998</v>
      </c>
      <c r="Q706" s="15" t="s">
        <v>22</v>
      </c>
      <c r="R706" s="33"/>
      <c r="S706" s="34">
        <f t="shared" si="20"/>
        <v>0</v>
      </c>
      <c r="T706" s="35">
        <f t="shared" si="21"/>
        <v>0</v>
      </c>
    </row>
    <row r="707" spans="1:20" s="1" customFormat="1" ht="73" customHeight="1" outlineLevel="1" x14ac:dyDescent="0.15">
      <c r="A707" s="39" t="s">
        <v>3077</v>
      </c>
      <c r="B707" s="39"/>
      <c r="C707" s="39"/>
      <c r="D707" s="39" t="s">
        <v>3069</v>
      </c>
      <c r="E707" s="39"/>
      <c r="F707" s="39"/>
      <c r="G707" s="40" t="s">
        <v>3078</v>
      </c>
      <c r="H707" s="40"/>
      <c r="I707" s="39" t="s">
        <v>3079</v>
      </c>
      <c r="J707" s="39"/>
      <c r="K707" s="10" t="s">
        <v>3080</v>
      </c>
      <c r="L707" s="11">
        <v>20</v>
      </c>
      <c r="M707" s="16"/>
      <c r="N707" s="10"/>
      <c r="O707" s="13">
        <v>26.3</v>
      </c>
      <c r="P707" s="14">
        <v>2472.1999999999998</v>
      </c>
      <c r="Q707" s="15" t="s">
        <v>22</v>
      </c>
      <c r="R707" s="33"/>
      <c r="S707" s="34">
        <f t="shared" si="20"/>
        <v>0</v>
      </c>
      <c r="T707" s="35">
        <f t="shared" si="21"/>
        <v>0</v>
      </c>
    </row>
    <row r="708" spans="1:20" s="1" customFormat="1" ht="73" customHeight="1" outlineLevel="1" x14ac:dyDescent="0.15">
      <c r="A708" s="39" t="s">
        <v>3081</v>
      </c>
      <c r="B708" s="39"/>
      <c r="C708" s="39"/>
      <c r="D708" s="39" t="s">
        <v>3082</v>
      </c>
      <c r="E708" s="39"/>
      <c r="F708" s="39"/>
      <c r="G708" s="40" t="s">
        <v>3083</v>
      </c>
      <c r="H708" s="40"/>
      <c r="I708" s="39" t="s">
        <v>3084</v>
      </c>
      <c r="J708" s="39"/>
      <c r="K708" s="10" t="s">
        <v>3082</v>
      </c>
      <c r="L708" s="11">
        <v>24</v>
      </c>
      <c r="M708" s="16"/>
      <c r="N708" s="10"/>
      <c r="O708" s="13">
        <v>16</v>
      </c>
      <c r="P708" s="14">
        <v>1504</v>
      </c>
      <c r="Q708" s="15" t="s">
        <v>22</v>
      </c>
      <c r="R708" s="33"/>
      <c r="S708" s="34">
        <f t="shared" si="20"/>
        <v>0</v>
      </c>
      <c r="T708" s="35">
        <f t="shared" si="21"/>
        <v>0</v>
      </c>
    </row>
    <row r="709" spans="1:20" s="1" customFormat="1" ht="73" customHeight="1" outlineLevel="1" x14ac:dyDescent="0.15">
      <c r="A709" s="39" t="s">
        <v>3085</v>
      </c>
      <c r="B709" s="39"/>
      <c r="C709" s="39"/>
      <c r="D709" s="39" t="s">
        <v>3086</v>
      </c>
      <c r="E709" s="39"/>
      <c r="F709" s="39"/>
      <c r="G709" s="40" t="s">
        <v>3087</v>
      </c>
      <c r="H709" s="40"/>
      <c r="I709" s="39" t="s">
        <v>3088</v>
      </c>
      <c r="J709" s="39"/>
      <c r="K709" s="10" t="s">
        <v>3089</v>
      </c>
      <c r="L709" s="11">
        <v>24</v>
      </c>
      <c r="M709" s="16"/>
      <c r="N709" s="10"/>
      <c r="O709" s="13">
        <v>31</v>
      </c>
      <c r="P709" s="14">
        <v>2914</v>
      </c>
      <c r="Q709" s="20">
        <v>122</v>
      </c>
      <c r="R709" s="33"/>
      <c r="S709" s="34">
        <f t="shared" si="20"/>
        <v>0</v>
      </c>
      <c r="T709" s="35">
        <f t="shared" si="21"/>
        <v>0</v>
      </c>
    </row>
    <row r="710" spans="1:20" s="1" customFormat="1" ht="73" customHeight="1" outlineLevel="1" x14ac:dyDescent="0.15">
      <c r="A710" s="39" t="s">
        <v>3090</v>
      </c>
      <c r="B710" s="39"/>
      <c r="C710" s="39"/>
      <c r="D710" s="39" t="s">
        <v>3086</v>
      </c>
      <c r="E710" s="39"/>
      <c r="F710" s="39"/>
      <c r="G710" s="40" t="s">
        <v>3091</v>
      </c>
      <c r="H710" s="40"/>
      <c r="I710" s="39" t="s">
        <v>3092</v>
      </c>
      <c r="J710" s="39"/>
      <c r="K710" s="10" t="s">
        <v>3093</v>
      </c>
      <c r="L710" s="11">
        <v>24</v>
      </c>
      <c r="M710" s="16"/>
      <c r="N710" s="10"/>
      <c r="O710" s="13">
        <v>31</v>
      </c>
      <c r="P710" s="14">
        <v>2914</v>
      </c>
      <c r="Q710" s="20">
        <v>141</v>
      </c>
      <c r="R710" s="33"/>
      <c r="S710" s="34">
        <f t="shared" si="20"/>
        <v>0</v>
      </c>
      <c r="T710" s="35">
        <f t="shared" si="21"/>
        <v>0</v>
      </c>
    </row>
    <row r="711" spans="1:20" s="1" customFormat="1" ht="73" customHeight="1" outlineLevel="1" x14ac:dyDescent="0.15">
      <c r="A711" s="39" t="s">
        <v>3094</v>
      </c>
      <c r="B711" s="39"/>
      <c r="C711" s="39"/>
      <c r="D711" s="39" t="s">
        <v>3095</v>
      </c>
      <c r="E711" s="39"/>
      <c r="F711" s="39"/>
      <c r="G711" s="40" t="s">
        <v>3096</v>
      </c>
      <c r="H711" s="40"/>
      <c r="I711" s="39" t="s">
        <v>3097</v>
      </c>
      <c r="J711" s="39"/>
      <c r="K711" s="10" t="s">
        <v>3098</v>
      </c>
      <c r="L711" s="11">
        <v>30</v>
      </c>
      <c r="M711" s="16"/>
      <c r="N711" s="10"/>
      <c r="O711" s="13">
        <v>18</v>
      </c>
      <c r="P711" s="14">
        <v>1692</v>
      </c>
      <c r="Q711" s="15" t="s">
        <v>22</v>
      </c>
      <c r="R711" s="33"/>
      <c r="S711" s="34">
        <f t="shared" si="20"/>
        <v>0</v>
      </c>
      <c r="T711" s="35">
        <f t="shared" si="21"/>
        <v>0</v>
      </c>
    </row>
    <row r="712" spans="1:20" s="1" customFormat="1" ht="73" customHeight="1" outlineLevel="1" x14ac:dyDescent="0.15">
      <c r="A712" s="39" t="s">
        <v>3099</v>
      </c>
      <c r="B712" s="39"/>
      <c r="C712" s="39"/>
      <c r="D712" s="39" t="s">
        <v>3100</v>
      </c>
      <c r="E712" s="39"/>
      <c r="F712" s="39"/>
      <c r="G712" s="40" t="s">
        <v>3101</v>
      </c>
      <c r="H712" s="40"/>
      <c r="I712" s="39" t="s">
        <v>3102</v>
      </c>
      <c r="J712" s="39"/>
      <c r="K712" s="10" t="s">
        <v>3103</v>
      </c>
      <c r="L712" s="11">
        <v>40</v>
      </c>
      <c r="M712" s="16"/>
      <c r="N712" s="10"/>
      <c r="O712" s="13">
        <v>12</v>
      </c>
      <c r="P712" s="14">
        <v>1128</v>
      </c>
      <c r="Q712" s="20">
        <v>113</v>
      </c>
      <c r="R712" s="33"/>
      <c r="S712" s="34">
        <f t="shared" si="20"/>
        <v>0</v>
      </c>
      <c r="T712" s="35">
        <f t="shared" si="21"/>
        <v>0</v>
      </c>
    </row>
    <row r="713" spans="1:20" s="1" customFormat="1" ht="73" customHeight="1" outlineLevel="1" x14ac:dyDescent="0.15">
      <c r="A713" s="39" t="s">
        <v>3104</v>
      </c>
      <c r="B713" s="39"/>
      <c r="C713" s="39"/>
      <c r="D713" s="39" t="s">
        <v>3105</v>
      </c>
      <c r="E713" s="39"/>
      <c r="F713" s="39"/>
      <c r="G713" s="40" t="s">
        <v>3106</v>
      </c>
      <c r="H713" s="40"/>
      <c r="I713" s="39" t="s">
        <v>3107</v>
      </c>
      <c r="J713" s="39"/>
      <c r="K713" s="10" t="s">
        <v>3108</v>
      </c>
      <c r="L713" s="11">
        <v>20</v>
      </c>
      <c r="M713" s="16"/>
      <c r="N713" s="10"/>
      <c r="O713" s="13">
        <v>9</v>
      </c>
      <c r="P713" s="13">
        <v>846</v>
      </c>
      <c r="Q713" s="15" t="s">
        <v>22</v>
      </c>
      <c r="R713" s="33"/>
      <c r="S713" s="34">
        <f t="shared" si="20"/>
        <v>0</v>
      </c>
      <c r="T713" s="35">
        <f t="shared" si="21"/>
        <v>0</v>
      </c>
    </row>
    <row r="714" spans="1:20" s="1" customFormat="1" ht="73" customHeight="1" outlineLevel="1" x14ac:dyDescent="0.15">
      <c r="A714" s="41" t="s">
        <v>3109</v>
      </c>
      <c r="B714" s="41"/>
      <c r="C714" s="41"/>
      <c r="D714" s="41" t="s">
        <v>3110</v>
      </c>
      <c r="E714" s="41"/>
      <c r="F714" s="41"/>
      <c r="G714" s="42" t="s">
        <v>3111</v>
      </c>
      <c r="H714" s="42"/>
      <c r="I714" s="41" t="s">
        <v>3112</v>
      </c>
      <c r="J714" s="41"/>
      <c r="K714" s="10" t="s">
        <v>3110</v>
      </c>
      <c r="L714" s="11">
        <v>6</v>
      </c>
      <c r="M714" s="16"/>
      <c r="N714" s="10"/>
      <c r="O714" s="17">
        <v>17</v>
      </c>
      <c r="P714" s="18">
        <v>1598</v>
      </c>
      <c r="Q714" s="19">
        <v>987</v>
      </c>
      <c r="R714" s="33"/>
      <c r="S714" s="34">
        <f t="shared" si="20"/>
        <v>0</v>
      </c>
      <c r="T714" s="35">
        <f t="shared" si="21"/>
        <v>0</v>
      </c>
    </row>
    <row r="715" spans="1:20" s="1" customFormat="1" ht="73" customHeight="1" outlineLevel="1" x14ac:dyDescent="0.15">
      <c r="A715" s="39" t="s">
        <v>3113</v>
      </c>
      <c r="B715" s="39"/>
      <c r="C715" s="39"/>
      <c r="D715" s="39" t="s">
        <v>3114</v>
      </c>
      <c r="E715" s="39"/>
      <c r="F715" s="39"/>
      <c r="G715" s="40" t="s">
        <v>3115</v>
      </c>
      <c r="H715" s="40"/>
      <c r="I715" s="39" t="s">
        <v>3116</v>
      </c>
      <c r="J715" s="39"/>
      <c r="K715" s="10" t="s">
        <v>3114</v>
      </c>
      <c r="L715" s="11">
        <v>6</v>
      </c>
      <c r="M715" s="16"/>
      <c r="N715" s="10"/>
      <c r="O715" s="13">
        <v>23</v>
      </c>
      <c r="P715" s="14">
        <v>2162</v>
      </c>
      <c r="Q715" s="15" t="s">
        <v>22</v>
      </c>
      <c r="R715" s="33"/>
      <c r="S715" s="34">
        <f t="shared" ref="S715:S778" si="22">O715*R715</f>
        <v>0</v>
      </c>
      <c r="T715" s="35">
        <f t="shared" ref="T715:T739" si="23">P715*R715</f>
        <v>0</v>
      </c>
    </row>
    <row r="716" spans="1:20" s="1" customFormat="1" ht="73" customHeight="1" outlineLevel="1" x14ac:dyDescent="0.15">
      <c r="A716" s="39" t="s">
        <v>3117</v>
      </c>
      <c r="B716" s="39"/>
      <c r="C716" s="39"/>
      <c r="D716" s="39" t="s">
        <v>3118</v>
      </c>
      <c r="E716" s="39"/>
      <c r="F716" s="39"/>
      <c r="G716" s="40" t="s">
        <v>3119</v>
      </c>
      <c r="H716" s="40"/>
      <c r="I716" s="39" t="s">
        <v>3120</v>
      </c>
      <c r="J716" s="39"/>
      <c r="K716" s="10" t="s">
        <v>3118</v>
      </c>
      <c r="L716" s="11">
        <v>6</v>
      </c>
      <c r="M716" s="12" t="s">
        <v>20</v>
      </c>
      <c r="N716" s="10" t="s">
        <v>21</v>
      </c>
      <c r="O716" s="13">
        <v>37</v>
      </c>
      <c r="P716" s="14">
        <v>3478</v>
      </c>
      <c r="Q716" s="15" t="s">
        <v>22</v>
      </c>
      <c r="R716" s="33"/>
      <c r="S716" s="34">
        <f t="shared" si="22"/>
        <v>0</v>
      </c>
      <c r="T716" s="35">
        <f t="shared" si="23"/>
        <v>0</v>
      </c>
    </row>
    <row r="717" spans="1:20" s="1" customFormat="1" ht="73" customHeight="1" outlineLevel="1" x14ac:dyDescent="0.15">
      <c r="A717" s="39" t="s">
        <v>3121</v>
      </c>
      <c r="B717" s="39"/>
      <c r="C717" s="39"/>
      <c r="D717" s="39" t="s">
        <v>3122</v>
      </c>
      <c r="E717" s="39"/>
      <c r="F717" s="39"/>
      <c r="G717" s="40" t="s">
        <v>3123</v>
      </c>
      <c r="H717" s="40"/>
      <c r="I717" s="39" t="s">
        <v>3124</v>
      </c>
      <c r="J717" s="39"/>
      <c r="K717" s="10" t="s">
        <v>3125</v>
      </c>
      <c r="L717" s="11">
        <v>6</v>
      </c>
      <c r="M717" s="16"/>
      <c r="N717" s="10"/>
      <c r="O717" s="13">
        <v>13.5</v>
      </c>
      <c r="P717" s="14">
        <v>1269</v>
      </c>
      <c r="Q717" s="15" t="s">
        <v>22</v>
      </c>
      <c r="R717" s="33"/>
      <c r="S717" s="34">
        <f t="shared" si="22"/>
        <v>0</v>
      </c>
      <c r="T717" s="35">
        <f t="shared" si="23"/>
        <v>0</v>
      </c>
    </row>
    <row r="718" spans="1:20" s="1" customFormat="1" ht="73" customHeight="1" outlineLevel="1" x14ac:dyDescent="0.15">
      <c r="A718" s="39" t="s">
        <v>3126</v>
      </c>
      <c r="B718" s="39"/>
      <c r="C718" s="39"/>
      <c r="D718" s="39" t="s">
        <v>3127</v>
      </c>
      <c r="E718" s="39"/>
      <c r="F718" s="39"/>
      <c r="G718" s="40" t="s">
        <v>3128</v>
      </c>
      <c r="H718" s="40"/>
      <c r="I718" s="39" t="s">
        <v>3129</v>
      </c>
      <c r="J718" s="39"/>
      <c r="K718" s="10" t="s">
        <v>3127</v>
      </c>
      <c r="L718" s="11">
        <v>6</v>
      </c>
      <c r="M718" s="16"/>
      <c r="N718" s="10"/>
      <c r="O718" s="13">
        <v>16.5</v>
      </c>
      <c r="P718" s="14">
        <v>1551</v>
      </c>
      <c r="Q718" s="15" t="s">
        <v>22</v>
      </c>
      <c r="R718" s="33"/>
      <c r="S718" s="34">
        <f t="shared" si="22"/>
        <v>0</v>
      </c>
      <c r="T718" s="35">
        <f t="shared" si="23"/>
        <v>0</v>
      </c>
    </row>
    <row r="719" spans="1:20" s="1" customFormat="1" ht="73" customHeight="1" outlineLevel="1" x14ac:dyDescent="0.15">
      <c r="A719" s="39" t="s">
        <v>3130</v>
      </c>
      <c r="B719" s="39"/>
      <c r="C719" s="39"/>
      <c r="D719" s="39" t="s">
        <v>3131</v>
      </c>
      <c r="E719" s="39"/>
      <c r="F719" s="39"/>
      <c r="G719" s="40" t="s">
        <v>3132</v>
      </c>
      <c r="H719" s="40"/>
      <c r="I719" s="39" t="s">
        <v>3133</v>
      </c>
      <c r="J719" s="39"/>
      <c r="K719" s="10" t="s">
        <v>3131</v>
      </c>
      <c r="L719" s="11">
        <v>1</v>
      </c>
      <c r="M719" s="16"/>
      <c r="N719" s="10"/>
      <c r="O719" s="13">
        <v>13.2</v>
      </c>
      <c r="P719" s="14">
        <v>1240.8</v>
      </c>
      <c r="Q719" s="15" t="s">
        <v>22</v>
      </c>
      <c r="R719" s="33"/>
      <c r="S719" s="34">
        <f t="shared" si="22"/>
        <v>0</v>
      </c>
      <c r="T719" s="35">
        <f t="shared" si="23"/>
        <v>0</v>
      </c>
    </row>
    <row r="720" spans="1:20" s="1" customFormat="1" ht="73" customHeight="1" outlineLevel="1" x14ac:dyDescent="0.15">
      <c r="A720" s="39" t="s">
        <v>3134</v>
      </c>
      <c r="B720" s="39"/>
      <c r="C720" s="39"/>
      <c r="D720" s="39" t="s">
        <v>3135</v>
      </c>
      <c r="E720" s="39"/>
      <c r="F720" s="39"/>
      <c r="G720" s="40" t="s">
        <v>3136</v>
      </c>
      <c r="H720" s="40"/>
      <c r="I720" s="39" t="s">
        <v>3137</v>
      </c>
      <c r="J720" s="39"/>
      <c r="K720" s="10" t="s">
        <v>3135</v>
      </c>
      <c r="L720" s="11">
        <v>6</v>
      </c>
      <c r="M720" s="16"/>
      <c r="N720" s="10"/>
      <c r="O720" s="13">
        <v>31.5</v>
      </c>
      <c r="P720" s="14">
        <v>2961</v>
      </c>
      <c r="Q720" s="15" t="s">
        <v>22</v>
      </c>
      <c r="R720" s="33"/>
      <c r="S720" s="34">
        <f t="shared" si="22"/>
        <v>0</v>
      </c>
      <c r="T720" s="35">
        <f t="shared" si="23"/>
        <v>0</v>
      </c>
    </row>
    <row r="721" spans="1:20" s="1" customFormat="1" ht="73" customHeight="1" outlineLevel="1" x14ac:dyDescent="0.15">
      <c r="A721" s="39" t="s">
        <v>3138</v>
      </c>
      <c r="B721" s="39"/>
      <c r="C721" s="39"/>
      <c r="D721" s="39" t="s">
        <v>3139</v>
      </c>
      <c r="E721" s="39"/>
      <c r="F721" s="39"/>
      <c r="G721" s="40" t="s">
        <v>3140</v>
      </c>
      <c r="H721" s="40"/>
      <c r="I721" s="39" t="s">
        <v>3141</v>
      </c>
      <c r="J721" s="39"/>
      <c r="K721" s="10" t="s">
        <v>3142</v>
      </c>
      <c r="L721" s="11">
        <v>8</v>
      </c>
      <c r="M721" s="16"/>
      <c r="N721" s="10"/>
      <c r="O721" s="13">
        <v>23.2</v>
      </c>
      <c r="P721" s="14">
        <v>2180.8000000000002</v>
      </c>
      <c r="Q721" s="20">
        <v>134</v>
      </c>
      <c r="R721" s="33"/>
      <c r="S721" s="34">
        <f t="shared" si="22"/>
        <v>0</v>
      </c>
      <c r="T721" s="35">
        <f t="shared" si="23"/>
        <v>0</v>
      </c>
    </row>
    <row r="722" spans="1:20" s="1" customFormat="1" ht="73" customHeight="1" outlineLevel="1" x14ac:dyDescent="0.15">
      <c r="A722" s="39" t="s">
        <v>3143</v>
      </c>
      <c r="B722" s="39"/>
      <c r="C722" s="39"/>
      <c r="D722" s="39" t="s">
        <v>3139</v>
      </c>
      <c r="E722" s="39"/>
      <c r="F722" s="39"/>
      <c r="G722" s="40" t="s">
        <v>3144</v>
      </c>
      <c r="H722" s="40"/>
      <c r="I722" s="39" t="s">
        <v>3145</v>
      </c>
      <c r="J722" s="39"/>
      <c r="K722" s="10" t="s">
        <v>3146</v>
      </c>
      <c r="L722" s="11">
        <v>8</v>
      </c>
      <c r="M722" s="16"/>
      <c r="N722" s="10"/>
      <c r="O722" s="13">
        <v>23.2</v>
      </c>
      <c r="P722" s="14">
        <v>2180.8000000000002</v>
      </c>
      <c r="Q722" s="20">
        <v>214</v>
      </c>
      <c r="R722" s="33"/>
      <c r="S722" s="34">
        <f t="shared" si="22"/>
        <v>0</v>
      </c>
      <c r="T722" s="35">
        <f t="shared" si="23"/>
        <v>0</v>
      </c>
    </row>
    <row r="723" spans="1:20" s="1" customFormat="1" ht="73" customHeight="1" outlineLevel="1" x14ac:dyDescent="0.15">
      <c r="A723" s="39" t="s">
        <v>3147</v>
      </c>
      <c r="B723" s="39"/>
      <c r="C723" s="39"/>
      <c r="D723" s="39" t="s">
        <v>3148</v>
      </c>
      <c r="E723" s="39"/>
      <c r="F723" s="39"/>
      <c r="G723" s="40" t="s">
        <v>3149</v>
      </c>
      <c r="H723" s="40"/>
      <c r="I723" s="39" t="s">
        <v>3150</v>
      </c>
      <c r="J723" s="39"/>
      <c r="K723" s="10" t="s">
        <v>3148</v>
      </c>
      <c r="L723" s="11">
        <v>12</v>
      </c>
      <c r="M723" s="16"/>
      <c r="N723" s="10"/>
      <c r="O723" s="13">
        <v>22</v>
      </c>
      <c r="P723" s="14">
        <v>2068</v>
      </c>
      <c r="Q723" s="20">
        <v>174</v>
      </c>
      <c r="R723" s="33"/>
      <c r="S723" s="34">
        <f t="shared" si="22"/>
        <v>0</v>
      </c>
      <c r="T723" s="35">
        <f t="shared" si="23"/>
        <v>0</v>
      </c>
    </row>
    <row r="724" spans="1:20" s="1" customFormat="1" ht="73" customHeight="1" outlineLevel="1" x14ac:dyDescent="0.15">
      <c r="A724" s="39" t="s">
        <v>3151</v>
      </c>
      <c r="B724" s="39"/>
      <c r="C724" s="39"/>
      <c r="D724" s="39" t="s">
        <v>3152</v>
      </c>
      <c r="E724" s="39"/>
      <c r="F724" s="39"/>
      <c r="G724" s="40" t="s">
        <v>3153</v>
      </c>
      <c r="H724" s="40"/>
      <c r="I724" s="39" t="s">
        <v>3154</v>
      </c>
      <c r="J724" s="39"/>
      <c r="K724" s="10" t="s">
        <v>3152</v>
      </c>
      <c r="L724" s="11">
        <v>12</v>
      </c>
      <c r="M724" s="16"/>
      <c r="N724" s="10"/>
      <c r="O724" s="13">
        <v>22</v>
      </c>
      <c r="P724" s="14">
        <v>2068</v>
      </c>
      <c r="Q724" s="20">
        <v>202</v>
      </c>
      <c r="R724" s="33"/>
      <c r="S724" s="34">
        <f t="shared" si="22"/>
        <v>0</v>
      </c>
      <c r="T724" s="35">
        <f t="shared" si="23"/>
        <v>0</v>
      </c>
    </row>
    <row r="725" spans="1:20" s="1" customFormat="1" ht="73" customHeight="1" outlineLevel="1" x14ac:dyDescent="0.15">
      <c r="A725" s="39" t="s">
        <v>3155</v>
      </c>
      <c r="B725" s="39"/>
      <c r="C725" s="39"/>
      <c r="D725" s="39" t="s">
        <v>3156</v>
      </c>
      <c r="E725" s="39"/>
      <c r="F725" s="39"/>
      <c r="G725" s="40" t="s">
        <v>3157</v>
      </c>
      <c r="H725" s="40"/>
      <c r="I725" s="39" t="s">
        <v>3158</v>
      </c>
      <c r="J725" s="39"/>
      <c r="K725" s="10" t="s">
        <v>3159</v>
      </c>
      <c r="L725" s="11">
        <v>40</v>
      </c>
      <c r="M725" s="16"/>
      <c r="N725" s="10"/>
      <c r="O725" s="13">
        <v>10.5</v>
      </c>
      <c r="P725" s="13">
        <v>987</v>
      </c>
      <c r="Q725" s="15" t="s">
        <v>22</v>
      </c>
      <c r="R725" s="33"/>
      <c r="S725" s="34">
        <f t="shared" si="22"/>
        <v>0</v>
      </c>
      <c r="T725" s="35">
        <f t="shared" si="23"/>
        <v>0</v>
      </c>
    </row>
    <row r="726" spans="1:20" s="1" customFormat="1" ht="73" customHeight="1" outlineLevel="1" x14ac:dyDescent="0.15">
      <c r="A726" s="39" t="s">
        <v>3160</v>
      </c>
      <c r="B726" s="39"/>
      <c r="C726" s="39"/>
      <c r="D726" s="39" t="s">
        <v>3161</v>
      </c>
      <c r="E726" s="39"/>
      <c r="F726" s="39"/>
      <c r="G726" s="40" t="s">
        <v>3162</v>
      </c>
      <c r="H726" s="40"/>
      <c r="I726" s="39" t="s">
        <v>3163</v>
      </c>
      <c r="J726" s="39"/>
      <c r="K726" s="10" t="s">
        <v>3164</v>
      </c>
      <c r="L726" s="21"/>
      <c r="M726" s="12" t="s">
        <v>20</v>
      </c>
      <c r="N726" s="10" t="s">
        <v>21</v>
      </c>
      <c r="O726" s="13">
        <v>4.7</v>
      </c>
      <c r="P726" s="13">
        <v>441.8</v>
      </c>
      <c r="Q726" s="15" t="s">
        <v>22</v>
      </c>
      <c r="R726" s="33"/>
      <c r="S726" s="34">
        <f t="shared" si="22"/>
        <v>0</v>
      </c>
      <c r="T726" s="35">
        <f t="shared" si="23"/>
        <v>0</v>
      </c>
    </row>
    <row r="727" spans="1:20" s="1" customFormat="1" ht="73" customHeight="1" outlineLevel="1" x14ac:dyDescent="0.15">
      <c r="A727" s="39" t="s">
        <v>3165</v>
      </c>
      <c r="B727" s="39"/>
      <c r="C727" s="39"/>
      <c r="D727" s="39" t="s">
        <v>3161</v>
      </c>
      <c r="E727" s="39"/>
      <c r="F727" s="39"/>
      <c r="G727" s="40" t="s">
        <v>3166</v>
      </c>
      <c r="H727" s="40"/>
      <c r="I727" s="39" t="s">
        <v>3167</v>
      </c>
      <c r="J727" s="39"/>
      <c r="K727" s="10" t="s">
        <v>3168</v>
      </c>
      <c r="L727" s="11">
        <v>50</v>
      </c>
      <c r="M727" s="12" t="s">
        <v>20</v>
      </c>
      <c r="N727" s="10" t="s">
        <v>21</v>
      </c>
      <c r="O727" s="13">
        <v>6.3</v>
      </c>
      <c r="P727" s="13">
        <v>592.20000000000005</v>
      </c>
      <c r="Q727" s="15" t="s">
        <v>22</v>
      </c>
      <c r="R727" s="33"/>
      <c r="S727" s="34">
        <f t="shared" si="22"/>
        <v>0</v>
      </c>
      <c r="T727" s="35">
        <f t="shared" si="23"/>
        <v>0</v>
      </c>
    </row>
    <row r="728" spans="1:20" s="1" customFormat="1" ht="73" customHeight="1" outlineLevel="1" x14ac:dyDescent="0.15">
      <c r="A728" s="39" t="s">
        <v>3169</v>
      </c>
      <c r="B728" s="39"/>
      <c r="C728" s="39"/>
      <c r="D728" s="39" t="s">
        <v>3170</v>
      </c>
      <c r="E728" s="39"/>
      <c r="F728" s="39"/>
      <c r="G728" s="40" t="s">
        <v>3171</v>
      </c>
      <c r="H728" s="40"/>
      <c r="I728" s="39" t="s">
        <v>3172</v>
      </c>
      <c r="J728" s="39"/>
      <c r="K728" s="10" t="s">
        <v>3173</v>
      </c>
      <c r="L728" s="11">
        <v>40</v>
      </c>
      <c r="M728" s="16"/>
      <c r="N728" s="10"/>
      <c r="O728" s="13">
        <v>10.5</v>
      </c>
      <c r="P728" s="13">
        <v>987</v>
      </c>
      <c r="Q728" s="15" t="s">
        <v>22</v>
      </c>
      <c r="R728" s="33"/>
      <c r="S728" s="34">
        <f t="shared" si="22"/>
        <v>0</v>
      </c>
      <c r="T728" s="35">
        <f t="shared" si="23"/>
        <v>0</v>
      </c>
    </row>
    <row r="729" spans="1:20" s="1" customFormat="1" ht="73" customHeight="1" outlineLevel="1" x14ac:dyDescent="0.15">
      <c r="A729" s="41" t="s">
        <v>3174</v>
      </c>
      <c r="B729" s="41"/>
      <c r="C729" s="41"/>
      <c r="D729" s="41" t="s">
        <v>3175</v>
      </c>
      <c r="E729" s="41"/>
      <c r="F729" s="41"/>
      <c r="G729" s="42" t="s">
        <v>3176</v>
      </c>
      <c r="H729" s="42"/>
      <c r="I729" s="41" t="s">
        <v>3177</v>
      </c>
      <c r="J729" s="41"/>
      <c r="K729" s="10" t="s">
        <v>3178</v>
      </c>
      <c r="L729" s="11">
        <v>25</v>
      </c>
      <c r="M729" s="16"/>
      <c r="N729" s="10"/>
      <c r="O729" s="17">
        <v>12.4</v>
      </c>
      <c r="P729" s="18">
        <v>1165.5999999999999</v>
      </c>
      <c r="Q729" s="19">
        <v>199</v>
      </c>
      <c r="R729" s="33"/>
      <c r="S729" s="34">
        <f t="shared" si="22"/>
        <v>0</v>
      </c>
      <c r="T729" s="35">
        <f t="shared" si="23"/>
        <v>0</v>
      </c>
    </row>
    <row r="730" spans="1:20" s="1" customFormat="1" ht="73" customHeight="1" outlineLevel="1" x14ac:dyDescent="0.15">
      <c r="A730" s="39" t="s">
        <v>3179</v>
      </c>
      <c r="B730" s="39"/>
      <c r="C730" s="39"/>
      <c r="D730" s="39" t="s">
        <v>3175</v>
      </c>
      <c r="E730" s="39"/>
      <c r="F730" s="39"/>
      <c r="G730" s="40" t="s">
        <v>3180</v>
      </c>
      <c r="H730" s="40"/>
      <c r="I730" s="39" t="s">
        <v>3181</v>
      </c>
      <c r="J730" s="39"/>
      <c r="K730" s="10" t="s">
        <v>3182</v>
      </c>
      <c r="L730" s="11">
        <v>25</v>
      </c>
      <c r="M730" s="16"/>
      <c r="N730" s="10"/>
      <c r="O730" s="13">
        <v>12.4</v>
      </c>
      <c r="P730" s="14">
        <v>1165.5999999999999</v>
      </c>
      <c r="Q730" s="20">
        <v>202</v>
      </c>
      <c r="R730" s="33"/>
      <c r="S730" s="34">
        <f t="shared" si="22"/>
        <v>0</v>
      </c>
      <c r="T730" s="35">
        <f t="shared" si="23"/>
        <v>0</v>
      </c>
    </row>
    <row r="731" spans="1:20" s="1" customFormat="1" ht="73" customHeight="1" outlineLevel="1" x14ac:dyDescent="0.15">
      <c r="A731" s="39" t="s">
        <v>3183</v>
      </c>
      <c r="B731" s="39"/>
      <c r="C731" s="39"/>
      <c r="D731" s="39" t="s">
        <v>3184</v>
      </c>
      <c r="E731" s="39"/>
      <c r="F731" s="39"/>
      <c r="G731" s="40" t="s">
        <v>3185</v>
      </c>
      <c r="H731" s="40"/>
      <c r="I731" s="39" t="s">
        <v>3186</v>
      </c>
      <c r="J731" s="39"/>
      <c r="K731" s="10" t="s">
        <v>3187</v>
      </c>
      <c r="L731" s="11">
        <v>25</v>
      </c>
      <c r="M731" s="12" t="s">
        <v>20</v>
      </c>
      <c r="N731" s="10" t="s">
        <v>324</v>
      </c>
      <c r="O731" s="13">
        <v>11</v>
      </c>
      <c r="P731" s="14">
        <v>1034</v>
      </c>
      <c r="Q731" s="15" t="s">
        <v>22</v>
      </c>
      <c r="R731" s="33"/>
      <c r="S731" s="34">
        <f t="shared" si="22"/>
        <v>0</v>
      </c>
      <c r="T731" s="35">
        <f t="shared" si="23"/>
        <v>0</v>
      </c>
    </row>
    <row r="732" spans="1:20" s="1" customFormat="1" ht="73" customHeight="1" outlineLevel="1" x14ac:dyDescent="0.15">
      <c r="A732" s="39" t="s">
        <v>3188</v>
      </c>
      <c r="B732" s="39"/>
      <c r="C732" s="39"/>
      <c r="D732" s="39" t="s">
        <v>3189</v>
      </c>
      <c r="E732" s="39"/>
      <c r="F732" s="39"/>
      <c r="G732" s="40" t="s">
        <v>3190</v>
      </c>
      <c r="H732" s="40"/>
      <c r="I732" s="39" t="s">
        <v>3191</v>
      </c>
      <c r="J732" s="39"/>
      <c r="K732" s="10" t="s">
        <v>3192</v>
      </c>
      <c r="L732" s="11">
        <v>20</v>
      </c>
      <c r="M732" s="16"/>
      <c r="N732" s="10"/>
      <c r="O732" s="13">
        <v>19</v>
      </c>
      <c r="P732" s="14">
        <v>1786</v>
      </c>
      <c r="Q732" s="20">
        <v>80</v>
      </c>
      <c r="R732" s="33"/>
      <c r="S732" s="34">
        <f t="shared" si="22"/>
        <v>0</v>
      </c>
      <c r="T732" s="35">
        <f t="shared" si="23"/>
        <v>0</v>
      </c>
    </row>
    <row r="733" spans="1:20" s="1" customFormat="1" ht="73" customHeight="1" outlineLevel="1" x14ac:dyDescent="0.15">
      <c r="A733" s="39" t="s">
        <v>3193</v>
      </c>
      <c r="B733" s="39"/>
      <c r="C733" s="39"/>
      <c r="D733" s="39" t="s">
        <v>3194</v>
      </c>
      <c r="E733" s="39"/>
      <c r="F733" s="39"/>
      <c r="G733" s="40" t="s">
        <v>3195</v>
      </c>
      <c r="H733" s="40"/>
      <c r="I733" s="39" t="s">
        <v>3196</v>
      </c>
      <c r="J733" s="39"/>
      <c r="K733" s="10" t="s">
        <v>3197</v>
      </c>
      <c r="L733" s="11">
        <v>24</v>
      </c>
      <c r="M733" s="16"/>
      <c r="N733" s="10"/>
      <c r="O733" s="13">
        <v>11.75</v>
      </c>
      <c r="P733" s="14">
        <v>1104.5</v>
      </c>
      <c r="Q733" s="15" t="s">
        <v>22</v>
      </c>
      <c r="R733" s="33"/>
      <c r="S733" s="34">
        <f t="shared" si="22"/>
        <v>0</v>
      </c>
      <c r="T733" s="35">
        <f t="shared" si="23"/>
        <v>0</v>
      </c>
    </row>
    <row r="734" spans="1:20" s="1" customFormat="1" ht="73" customHeight="1" outlineLevel="1" x14ac:dyDescent="0.15">
      <c r="A734" s="39" t="s">
        <v>3198</v>
      </c>
      <c r="B734" s="39"/>
      <c r="C734" s="39"/>
      <c r="D734" s="39" t="s">
        <v>3199</v>
      </c>
      <c r="E734" s="39"/>
      <c r="F734" s="39"/>
      <c r="G734" s="40" t="s">
        <v>3200</v>
      </c>
      <c r="H734" s="40"/>
      <c r="I734" s="39" t="s">
        <v>3201</v>
      </c>
      <c r="J734" s="39"/>
      <c r="K734" s="10" t="s">
        <v>3202</v>
      </c>
      <c r="L734" s="11">
        <v>24</v>
      </c>
      <c r="M734" s="16"/>
      <c r="N734" s="10"/>
      <c r="O734" s="13">
        <v>10</v>
      </c>
      <c r="P734" s="13">
        <v>940</v>
      </c>
      <c r="Q734" s="20">
        <v>70</v>
      </c>
      <c r="R734" s="33"/>
      <c r="S734" s="34">
        <f t="shared" si="22"/>
        <v>0</v>
      </c>
      <c r="T734" s="35">
        <f t="shared" si="23"/>
        <v>0</v>
      </c>
    </row>
    <row r="735" spans="1:20" s="1" customFormat="1" ht="73" customHeight="1" outlineLevel="1" x14ac:dyDescent="0.15">
      <c r="A735" s="39" t="s">
        <v>3203</v>
      </c>
      <c r="B735" s="39"/>
      <c r="C735" s="39"/>
      <c r="D735" s="39" t="s">
        <v>3204</v>
      </c>
      <c r="E735" s="39"/>
      <c r="F735" s="39"/>
      <c r="G735" s="40" t="s">
        <v>3205</v>
      </c>
      <c r="H735" s="40"/>
      <c r="I735" s="39" t="s">
        <v>3206</v>
      </c>
      <c r="J735" s="39"/>
      <c r="K735" s="10" t="s">
        <v>3204</v>
      </c>
      <c r="L735" s="11">
        <v>24</v>
      </c>
      <c r="M735" s="16"/>
      <c r="N735" s="10"/>
      <c r="O735" s="13">
        <v>15</v>
      </c>
      <c r="P735" s="14">
        <v>1410</v>
      </c>
      <c r="Q735" s="20">
        <v>24</v>
      </c>
      <c r="R735" s="33"/>
      <c r="S735" s="34">
        <f t="shared" si="22"/>
        <v>0</v>
      </c>
      <c r="T735" s="35">
        <f t="shared" si="23"/>
        <v>0</v>
      </c>
    </row>
    <row r="736" spans="1:20" s="1" customFormat="1" ht="73" customHeight="1" outlineLevel="1" x14ac:dyDescent="0.15">
      <c r="A736" s="39" t="s">
        <v>3207</v>
      </c>
      <c r="B736" s="39"/>
      <c r="C736" s="39"/>
      <c r="D736" s="39" t="s">
        <v>3208</v>
      </c>
      <c r="E736" s="39"/>
      <c r="F736" s="39"/>
      <c r="G736" s="40" t="s">
        <v>3209</v>
      </c>
      <c r="H736" s="40"/>
      <c r="I736" s="39" t="s">
        <v>3210</v>
      </c>
      <c r="J736" s="39"/>
      <c r="K736" s="10" t="s">
        <v>3208</v>
      </c>
      <c r="L736" s="11">
        <v>8</v>
      </c>
      <c r="M736" s="16"/>
      <c r="N736" s="10"/>
      <c r="O736" s="13">
        <v>24</v>
      </c>
      <c r="P736" s="14">
        <v>2256</v>
      </c>
      <c r="Q736" s="15" t="s">
        <v>22</v>
      </c>
      <c r="R736" s="33"/>
      <c r="S736" s="34">
        <f t="shared" si="22"/>
        <v>0</v>
      </c>
      <c r="T736" s="35">
        <f t="shared" si="23"/>
        <v>0</v>
      </c>
    </row>
    <row r="737" spans="1:20" s="1" customFormat="1" ht="73" customHeight="1" outlineLevel="1" x14ac:dyDescent="0.15">
      <c r="A737" s="39" t="s">
        <v>3211</v>
      </c>
      <c r="B737" s="39"/>
      <c r="C737" s="39"/>
      <c r="D737" s="39" t="s">
        <v>3212</v>
      </c>
      <c r="E737" s="39"/>
      <c r="F737" s="39"/>
      <c r="G737" s="40" t="s">
        <v>3213</v>
      </c>
      <c r="H737" s="40"/>
      <c r="I737" s="39" t="s">
        <v>3214</v>
      </c>
      <c r="J737" s="39"/>
      <c r="K737" s="10" t="s">
        <v>3215</v>
      </c>
      <c r="L737" s="11">
        <v>8</v>
      </c>
      <c r="M737" s="16"/>
      <c r="N737" s="10"/>
      <c r="O737" s="13">
        <v>30</v>
      </c>
      <c r="P737" s="14">
        <v>2820</v>
      </c>
      <c r="Q737" s="15" t="s">
        <v>22</v>
      </c>
      <c r="R737" s="33"/>
      <c r="S737" s="34">
        <f t="shared" si="22"/>
        <v>0</v>
      </c>
      <c r="T737" s="35">
        <f t="shared" si="23"/>
        <v>0</v>
      </c>
    </row>
    <row r="738" spans="1:20" s="1" customFormat="1" ht="73" customHeight="1" outlineLevel="1" x14ac:dyDescent="0.15">
      <c r="A738" s="39" t="s">
        <v>3216</v>
      </c>
      <c r="B738" s="39"/>
      <c r="C738" s="39"/>
      <c r="D738" s="39" t="s">
        <v>3217</v>
      </c>
      <c r="E738" s="39"/>
      <c r="F738" s="39"/>
      <c r="G738" s="40" t="s">
        <v>3218</v>
      </c>
      <c r="H738" s="40"/>
      <c r="I738" s="39" t="s">
        <v>3219</v>
      </c>
      <c r="J738" s="39"/>
      <c r="K738" s="10" t="s">
        <v>3217</v>
      </c>
      <c r="L738" s="11">
        <v>30</v>
      </c>
      <c r="M738" s="12" t="s">
        <v>20</v>
      </c>
      <c r="N738" s="10" t="s">
        <v>28</v>
      </c>
      <c r="O738" s="13">
        <v>9</v>
      </c>
      <c r="P738" s="13">
        <v>846</v>
      </c>
      <c r="Q738" s="15" t="s">
        <v>22</v>
      </c>
      <c r="R738" s="33"/>
      <c r="S738" s="34">
        <f t="shared" si="22"/>
        <v>0</v>
      </c>
      <c r="T738" s="35">
        <f t="shared" si="23"/>
        <v>0</v>
      </c>
    </row>
    <row r="739" spans="1:20" s="1" customFormat="1" ht="73" customHeight="1" outlineLevel="1" x14ac:dyDescent="0.15">
      <c r="A739" s="39" t="s">
        <v>3220</v>
      </c>
      <c r="B739" s="39"/>
      <c r="C739" s="39"/>
      <c r="D739" s="39" t="s">
        <v>3221</v>
      </c>
      <c r="E739" s="39"/>
      <c r="F739" s="39"/>
      <c r="G739" s="40" t="s">
        <v>3222</v>
      </c>
      <c r="H739" s="40"/>
      <c r="I739" s="39" t="s">
        <v>3223</v>
      </c>
      <c r="J739" s="39"/>
      <c r="K739" s="10" t="s">
        <v>3221</v>
      </c>
      <c r="L739" s="21"/>
      <c r="M739" s="16"/>
      <c r="N739" s="10"/>
      <c r="O739" s="13">
        <v>17</v>
      </c>
      <c r="P739" s="14">
        <v>1598</v>
      </c>
      <c r="Q739" s="15" t="s">
        <v>22</v>
      </c>
      <c r="R739" s="33"/>
      <c r="S739" s="34">
        <f t="shared" si="22"/>
        <v>0</v>
      </c>
      <c r="T739" s="35">
        <f t="shared" si="23"/>
        <v>0</v>
      </c>
    </row>
    <row r="740" spans="1:20" ht="11.5" customHeight="1" x14ac:dyDescent="0.15">
      <c r="R740" s="36" t="s">
        <v>3224</v>
      </c>
      <c r="S740" s="37">
        <f>SUM(S8:S739)</f>
        <v>0</v>
      </c>
      <c r="T740" s="38">
        <f>SUM(T8:T739)</f>
        <v>0</v>
      </c>
    </row>
  </sheetData>
  <autoFilter ref="A7:T7" xr:uid="{00000000-0009-0000-0000-000000000000}">
    <filterColumn colId="0" showButton="0"/>
    <filterColumn colId="1" showButton="0"/>
    <filterColumn colId="3" showButton="0"/>
    <filterColumn colId="4" showButton="0"/>
    <filterColumn colId="6" showButton="0"/>
    <filterColumn colId="8" showButton="0"/>
    <filterColumn colId="12" showButton="0"/>
  </autoFilter>
  <mergeCells count="2884">
    <mergeCell ref="A7:C10"/>
    <mergeCell ref="D7:F10"/>
    <mergeCell ref="G7:H10"/>
    <mergeCell ref="I7:J10"/>
    <mergeCell ref="K7:K10"/>
    <mergeCell ref="L7:L10"/>
    <mergeCell ref="M7:N7"/>
    <mergeCell ref="M8:M10"/>
    <mergeCell ref="N8:N10"/>
    <mergeCell ref="A11:C11"/>
    <mergeCell ref="I11:J11"/>
    <mergeCell ref="A12:C12"/>
    <mergeCell ref="D12:F12"/>
    <mergeCell ref="G12:H12"/>
    <mergeCell ref="I12:J12"/>
    <mergeCell ref="O7:O10"/>
    <mergeCell ref="P7:P10"/>
    <mergeCell ref="Q7:Q10"/>
    <mergeCell ref="R7:R10"/>
    <mergeCell ref="S7:S10"/>
    <mergeCell ref="T7:T10"/>
    <mergeCell ref="A13:C13"/>
    <mergeCell ref="D13:F13"/>
    <mergeCell ref="G13:H13"/>
    <mergeCell ref="I13:J13"/>
    <mergeCell ref="A14:C14"/>
    <mergeCell ref="D14:F14"/>
    <mergeCell ref="G14:H14"/>
    <mergeCell ref="I14:J14"/>
    <mergeCell ref="A15:C15"/>
    <mergeCell ref="D15:F15"/>
    <mergeCell ref="G15:H15"/>
    <mergeCell ref="I15:J15"/>
    <mergeCell ref="A16:C16"/>
    <mergeCell ref="D16:F16"/>
    <mergeCell ref="G16:H16"/>
    <mergeCell ref="I16:J16"/>
    <mergeCell ref="A17:C17"/>
    <mergeCell ref="D17:F17"/>
    <mergeCell ref="G17:H17"/>
    <mergeCell ref="I17:J17"/>
    <mergeCell ref="A18:C18"/>
    <mergeCell ref="D18:F18"/>
    <mergeCell ref="G18:H18"/>
    <mergeCell ref="I18:J18"/>
    <mergeCell ref="A19:C19"/>
    <mergeCell ref="D19:F19"/>
    <mergeCell ref="G19:H19"/>
    <mergeCell ref="I19:J19"/>
    <mergeCell ref="A20:C20"/>
    <mergeCell ref="D20:F20"/>
    <mergeCell ref="G20:H20"/>
    <mergeCell ref="I20:J20"/>
    <mergeCell ref="A21:C21"/>
    <mergeCell ref="D21:F21"/>
    <mergeCell ref="G21:H21"/>
    <mergeCell ref="I21:J21"/>
    <mergeCell ref="A22:C22"/>
    <mergeCell ref="D22:F22"/>
    <mergeCell ref="G22:H22"/>
    <mergeCell ref="I22:J22"/>
    <mergeCell ref="A23:C23"/>
    <mergeCell ref="D23:F23"/>
    <mergeCell ref="G23:H23"/>
    <mergeCell ref="I23:J23"/>
    <mergeCell ref="A24:C24"/>
    <mergeCell ref="D24:F24"/>
    <mergeCell ref="G24:H24"/>
    <mergeCell ref="I24:J24"/>
    <mergeCell ref="A25:C25"/>
    <mergeCell ref="D25:F25"/>
    <mergeCell ref="G25:H25"/>
    <mergeCell ref="I25:J25"/>
    <mergeCell ref="A26:C26"/>
    <mergeCell ref="D26:F26"/>
    <mergeCell ref="G26:H26"/>
    <mergeCell ref="I26:J26"/>
    <mergeCell ref="A27:C27"/>
    <mergeCell ref="D27:F27"/>
    <mergeCell ref="G27:H27"/>
    <mergeCell ref="I27:J27"/>
    <mergeCell ref="A28:C28"/>
    <mergeCell ref="D28:F28"/>
    <mergeCell ref="G28:H28"/>
    <mergeCell ref="I28:J28"/>
    <mergeCell ref="A29:C29"/>
    <mergeCell ref="D29:F29"/>
    <mergeCell ref="G29:H29"/>
    <mergeCell ref="I29:J29"/>
    <mergeCell ref="A30:C30"/>
    <mergeCell ref="D30:F30"/>
    <mergeCell ref="G30:H30"/>
    <mergeCell ref="I30:J30"/>
    <mergeCell ref="A31:C31"/>
    <mergeCell ref="D31:F31"/>
    <mergeCell ref="G31:H31"/>
    <mergeCell ref="I31:J31"/>
    <mergeCell ref="A32:C32"/>
    <mergeCell ref="D32:F32"/>
    <mergeCell ref="G32:H32"/>
    <mergeCell ref="I32:J32"/>
    <mergeCell ref="A33:C33"/>
    <mergeCell ref="D33:F33"/>
    <mergeCell ref="G33:H33"/>
    <mergeCell ref="I33:J33"/>
    <mergeCell ref="A34:C34"/>
    <mergeCell ref="D34:F34"/>
    <mergeCell ref="G34:H34"/>
    <mergeCell ref="I34:J34"/>
    <mergeCell ref="A35:C35"/>
    <mergeCell ref="D35:F35"/>
    <mergeCell ref="G35:H35"/>
    <mergeCell ref="I35:J35"/>
    <mergeCell ref="A36:C36"/>
    <mergeCell ref="D36:F36"/>
    <mergeCell ref="G36:H36"/>
    <mergeCell ref="I36:J36"/>
    <mergeCell ref="A37:C37"/>
    <mergeCell ref="D37:F37"/>
    <mergeCell ref="G37:H37"/>
    <mergeCell ref="I37:J37"/>
    <mergeCell ref="A38:C38"/>
    <mergeCell ref="D38:F38"/>
    <mergeCell ref="G38:H38"/>
    <mergeCell ref="I38:J38"/>
    <mergeCell ref="A39:C39"/>
    <mergeCell ref="D39:F39"/>
    <mergeCell ref="G39:H39"/>
    <mergeCell ref="I39:J39"/>
    <mergeCell ref="A40:C40"/>
    <mergeCell ref="D40:F40"/>
    <mergeCell ref="G40:H40"/>
    <mergeCell ref="I40:J40"/>
    <mergeCell ref="A41:C41"/>
    <mergeCell ref="D41:F41"/>
    <mergeCell ref="G41:H41"/>
    <mergeCell ref="I41:J41"/>
    <mergeCell ref="A42:C42"/>
    <mergeCell ref="D42:F42"/>
    <mergeCell ref="G42:H42"/>
    <mergeCell ref="I42:J42"/>
    <mergeCell ref="A43:C43"/>
    <mergeCell ref="D43:F43"/>
    <mergeCell ref="G43:H43"/>
    <mergeCell ref="I43:J43"/>
    <mergeCell ref="A44:C44"/>
    <mergeCell ref="D44:F44"/>
    <mergeCell ref="G44:H44"/>
    <mergeCell ref="I44:J44"/>
    <mergeCell ref="A45:C45"/>
    <mergeCell ref="D45:F45"/>
    <mergeCell ref="G45:H45"/>
    <mergeCell ref="I45:J45"/>
    <mergeCell ref="A46:C46"/>
    <mergeCell ref="D46:F46"/>
    <mergeCell ref="G46:H46"/>
    <mergeCell ref="I46:J46"/>
    <mergeCell ref="A47:C47"/>
    <mergeCell ref="D47:F47"/>
    <mergeCell ref="G47:H47"/>
    <mergeCell ref="I47:J47"/>
    <mergeCell ref="A48:C48"/>
    <mergeCell ref="D48:F48"/>
    <mergeCell ref="G48:H48"/>
    <mergeCell ref="I48:J48"/>
    <mergeCell ref="A49:C49"/>
    <mergeCell ref="D49:F49"/>
    <mergeCell ref="G49:H49"/>
    <mergeCell ref="I49:J49"/>
    <mergeCell ref="A50:C50"/>
    <mergeCell ref="D50:F50"/>
    <mergeCell ref="G50:H50"/>
    <mergeCell ref="I50:J50"/>
    <mergeCell ref="A51:C51"/>
    <mergeCell ref="D51:F51"/>
    <mergeCell ref="G51:H51"/>
    <mergeCell ref="I51:J51"/>
    <mergeCell ref="A52:C52"/>
    <mergeCell ref="D52:F52"/>
    <mergeCell ref="G52:H52"/>
    <mergeCell ref="I52:J52"/>
    <mergeCell ref="A53:C53"/>
    <mergeCell ref="D53:F53"/>
    <mergeCell ref="G53:H53"/>
    <mergeCell ref="I53:J53"/>
    <mergeCell ref="A54:C54"/>
    <mergeCell ref="D54:F54"/>
    <mergeCell ref="G54:H54"/>
    <mergeCell ref="I54:J54"/>
    <mergeCell ref="A55:C55"/>
    <mergeCell ref="D55:F55"/>
    <mergeCell ref="G55:H55"/>
    <mergeCell ref="I55:J55"/>
    <mergeCell ref="A56:C56"/>
    <mergeCell ref="D56:F56"/>
    <mergeCell ref="G56:H56"/>
    <mergeCell ref="I56:J56"/>
    <mergeCell ref="A57:C57"/>
    <mergeCell ref="D57:F57"/>
    <mergeCell ref="G57:H57"/>
    <mergeCell ref="I57:J57"/>
    <mergeCell ref="A58:C58"/>
    <mergeCell ref="D58:F58"/>
    <mergeCell ref="G58:H58"/>
    <mergeCell ref="I58:J58"/>
    <mergeCell ref="A59:C59"/>
    <mergeCell ref="D59:F59"/>
    <mergeCell ref="G59:H59"/>
    <mergeCell ref="I59:J59"/>
    <mergeCell ref="A60:C60"/>
    <mergeCell ref="D60:F60"/>
    <mergeCell ref="G60:H60"/>
    <mergeCell ref="I60:J60"/>
    <mergeCell ref="A61:C61"/>
    <mergeCell ref="D61:F61"/>
    <mergeCell ref="G61:H61"/>
    <mergeCell ref="I61:J61"/>
    <mergeCell ref="A62:C62"/>
    <mergeCell ref="D62:F62"/>
    <mergeCell ref="G62:H62"/>
    <mergeCell ref="I62:J62"/>
    <mergeCell ref="A63:C63"/>
    <mergeCell ref="D63:F63"/>
    <mergeCell ref="G63:H63"/>
    <mergeCell ref="I63:J63"/>
    <mergeCell ref="A64:C64"/>
    <mergeCell ref="D64:F64"/>
    <mergeCell ref="G64:H64"/>
    <mergeCell ref="I64:J64"/>
    <mergeCell ref="A65:C65"/>
    <mergeCell ref="D65:F65"/>
    <mergeCell ref="G65:H65"/>
    <mergeCell ref="I65:J65"/>
    <mergeCell ref="A66:C66"/>
    <mergeCell ref="D66:F66"/>
    <mergeCell ref="G66:H66"/>
    <mergeCell ref="I66:J66"/>
    <mergeCell ref="A67:C67"/>
    <mergeCell ref="D67:F67"/>
    <mergeCell ref="G67:H67"/>
    <mergeCell ref="I67:J67"/>
    <mergeCell ref="A68:C68"/>
    <mergeCell ref="D68:F68"/>
    <mergeCell ref="G68:H68"/>
    <mergeCell ref="I68:J68"/>
    <mergeCell ref="A69:C69"/>
    <mergeCell ref="D69:F69"/>
    <mergeCell ref="G69:H69"/>
    <mergeCell ref="I69:J69"/>
    <mergeCell ref="A70:C70"/>
    <mergeCell ref="D70:F70"/>
    <mergeCell ref="G70:H70"/>
    <mergeCell ref="I70:J70"/>
    <mergeCell ref="A71:C71"/>
    <mergeCell ref="D71:F71"/>
    <mergeCell ref="G71:H71"/>
    <mergeCell ref="I71:J71"/>
    <mergeCell ref="A72:C72"/>
    <mergeCell ref="D72:F72"/>
    <mergeCell ref="G72:H72"/>
    <mergeCell ref="I72:J72"/>
    <mergeCell ref="A73:C73"/>
    <mergeCell ref="D73:F73"/>
    <mergeCell ref="G73:H73"/>
    <mergeCell ref="I73:J73"/>
    <mergeCell ref="A74:C74"/>
    <mergeCell ref="D74:F74"/>
    <mergeCell ref="G74:H74"/>
    <mergeCell ref="I74:J74"/>
    <mergeCell ref="A75:C75"/>
    <mergeCell ref="D75:F75"/>
    <mergeCell ref="G75:H75"/>
    <mergeCell ref="I75:J75"/>
    <mergeCell ref="A76:C76"/>
    <mergeCell ref="D76:F76"/>
    <mergeCell ref="G76:H76"/>
    <mergeCell ref="I76:J76"/>
    <mergeCell ref="A77:C77"/>
    <mergeCell ref="D77:F77"/>
    <mergeCell ref="G77:H77"/>
    <mergeCell ref="I77:J77"/>
    <mergeCell ref="A78:C78"/>
    <mergeCell ref="D78:F78"/>
    <mergeCell ref="G78:H78"/>
    <mergeCell ref="I78:J78"/>
    <mergeCell ref="A79:C79"/>
    <mergeCell ref="D79:F79"/>
    <mergeCell ref="G79:H79"/>
    <mergeCell ref="I79:J79"/>
    <mergeCell ref="A80:C80"/>
    <mergeCell ref="D80:F80"/>
    <mergeCell ref="G80:H80"/>
    <mergeCell ref="I80:J80"/>
    <mergeCell ref="A81:C81"/>
    <mergeCell ref="D81:F81"/>
    <mergeCell ref="G81:H81"/>
    <mergeCell ref="I81:J81"/>
    <mergeCell ref="A82:C82"/>
    <mergeCell ref="D82:F82"/>
    <mergeCell ref="G82:H82"/>
    <mergeCell ref="I82:J82"/>
    <mergeCell ref="A83:C83"/>
    <mergeCell ref="D83:F83"/>
    <mergeCell ref="G83:H83"/>
    <mergeCell ref="I83:J83"/>
    <mergeCell ref="A84:C84"/>
    <mergeCell ref="D84:F84"/>
    <mergeCell ref="G84:H84"/>
    <mergeCell ref="I84:J84"/>
    <mergeCell ref="A85:C85"/>
    <mergeCell ref="D85:F85"/>
    <mergeCell ref="G85:H85"/>
    <mergeCell ref="I85:J85"/>
    <mergeCell ref="A86:C86"/>
    <mergeCell ref="D86:F86"/>
    <mergeCell ref="G86:H86"/>
    <mergeCell ref="I86:J86"/>
    <mergeCell ref="A87:C87"/>
    <mergeCell ref="D87:F87"/>
    <mergeCell ref="G87:H87"/>
    <mergeCell ref="I87:J87"/>
    <mergeCell ref="A88:C88"/>
    <mergeCell ref="D88:F88"/>
    <mergeCell ref="G88:H88"/>
    <mergeCell ref="I88:J88"/>
    <mergeCell ref="A89:C89"/>
    <mergeCell ref="D89:F89"/>
    <mergeCell ref="G89:H89"/>
    <mergeCell ref="I89:J89"/>
    <mergeCell ref="A90:C90"/>
    <mergeCell ref="D90:F90"/>
    <mergeCell ref="G90:H90"/>
    <mergeCell ref="I90:J90"/>
    <mergeCell ref="A91:C91"/>
    <mergeCell ref="D91:F91"/>
    <mergeCell ref="G91:H91"/>
    <mergeCell ref="I91:J91"/>
    <mergeCell ref="A92:C92"/>
    <mergeCell ref="D92:F92"/>
    <mergeCell ref="G92:H92"/>
    <mergeCell ref="I92:J92"/>
    <mergeCell ref="A93:C93"/>
    <mergeCell ref="D93:F93"/>
    <mergeCell ref="G93:H93"/>
    <mergeCell ref="I93:J93"/>
    <mergeCell ref="A94:C94"/>
    <mergeCell ref="D94:F94"/>
    <mergeCell ref="G94:H94"/>
    <mergeCell ref="I94:J94"/>
    <mergeCell ref="A95:C95"/>
    <mergeCell ref="D95:F95"/>
    <mergeCell ref="G95:H95"/>
    <mergeCell ref="I95:J95"/>
    <mergeCell ref="A96:C96"/>
    <mergeCell ref="D96:F96"/>
    <mergeCell ref="G96:H96"/>
    <mergeCell ref="I96:J96"/>
    <mergeCell ref="A97:C97"/>
    <mergeCell ref="D97:F97"/>
    <mergeCell ref="G97:H97"/>
    <mergeCell ref="I97:J97"/>
    <mergeCell ref="A98:C98"/>
    <mergeCell ref="D98:F98"/>
    <mergeCell ref="G98:H98"/>
    <mergeCell ref="I98:J98"/>
    <mergeCell ref="A99:C99"/>
    <mergeCell ref="D99:F99"/>
    <mergeCell ref="G99:H99"/>
    <mergeCell ref="I99:J99"/>
    <mergeCell ref="A100:C100"/>
    <mergeCell ref="D100:F100"/>
    <mergeCell ref="G100:H100"/>
    <mergeCell ref="I100:J100"/>
    <mergeCell ref="A101:C101"/>
    <mergeCell ref="D101:F101"/>
    <mergeCell ref="G101:H101"/>
    <mergeCell ref="I101:J101"/>
    <mergeCell ref="A102:C102"/>
    <mergeCell ref="D102:F102"/>
    <mergeCell ref="G102:H102"/>
    <mergeCell ref="I102:J102"/>
    <mergeCell ref="A103:C103"/>
    <mergeCell ref="D103:F103"/>
    <mergeCell ref="G103:H103"/>
    <mergeCell ref="I103:J103"/>
    <mergeCell ref="A104:C104"/>
    <mergeCell ref="D104:F104"/>
    <mergeCell ref="G104:H104"/>
    <mergeCell ref="I104:J104"/>
    <mergeCell ref="A105:C105"/>
    <mergeCell ref="D105:F105"/>
    <mergeCell ref="G105:H105"/>
    <mergeCell ref="I105:J105"/>
    <mergeCell ref="A106:C106"/>
    <mergeCell ref="D106:F106"/>
    <mergeCell ref="G106:H106"/>
    <mergeCell ref="I106:J106"/>
    <mergeCell ref="A107:C107"/>
    <mergeCell ref="D107:F107"/>
    <mergeCell ref="G107:H107"/>
    <mergeCell ref="I107:J107"/>
    <mergeCell ref="A108:C108"/>
    <mergeCell ref="D108:F108"/>
    <mergeCell ref="G108:H108"/>
    <mergeCell ref="I108:J108"/>
    <mergeCell ref="A109:C109"/>
    <mergeCell ref="D109:F109"/>
    <mergeCell ref="G109:H109"/>
    <mergeCell ref="I109:J109"/>
    <mergeCell ref="A110:C110"/>
    <mergeCell ref="D110:F110"/>
    <mergeCell ref="G110:H110"/>
    <mergeCell ref="I110:J110"/>
    <mergeCell ref="A111:C111"/>
    <mergeCell ref="D111:F111"/>
    <mergeCell ref="G111:H111"/>
    <mergeCell ref="I111:J111"/>
    <mergeCell ref="A112:C112"/>
    <mergeCell ref="D112:F112"/>
    <mergeCell ref="G112:H112"/>
    <mergeCell ref="I112:J112"/>
    <mergeCell ref="A113:C113"/>
    <mergeCell ref="D113:F113"/>
    <mergeCell ref="G113:H113"/>
    <mergeCell ref="I113:J113"/>
    <mergeCell ref="A114:C114"/>
    <mergeCell ref="D114:F114"/>
    <mergeCell ref="G114:H114"/>
    <mergeCell ref="I114:J114"/>
    <mergeCell ref="A115:C115"/>
    <mergeCell ref="D115:F115"/>
    <mergeCell ref="G115:H115"/>
    <mergeCell ref="I115:J115"/>
    <mergeCell ref="A116:C116"/>
    <mergeCell ref="D116:F116"/>
    <mergeCell ref="G116:H116"/>
    <mergeCell ref="I116:J116"/>
    <mergeCell ref="A117:C117"/>
    <mergeCell ref="D117:F117"/>
    <mergeCell ref="G117:H117"/>
    <mergeCell ref="I117:J117"/>
    <mergeCell ref="A118:C118"/>
    <mergeCell ref="D118:F118"/>
    <mergeCell ref="G118:H118"/>
    <mergeCell ref="I118:J118"/>
    <mergeCell ref="A119:C119"/>
    <mergeCell ref="D119:F119"/>
    <mergeCell ref="G119:H119"/>
    <mergeCell ref="I119:J119"/>
    <mergeCell ref="A120:C120"/>
    <mergeCell ref="D120:F120"/>
    <mergeCell ref="G120:H120"/>
    <mergeCell ref="I120:J120"/>
    <mergeCell ref="A121:C121"/>
    <mergeCell ref="D121:F121"/>
    <mergeCell ref="G121:H121"/>
    <mergeCell ref="I121:J121"/>
    <mergeCell ref="A122:C122"/>
    <mergeCell ref="D122:F122"/>
    <mergeCell ref="G122:H122"/>
    <mergeCell ref="I122:J122"/>
    <mergeCell ref="A123:C123"/>
    <mergeCell ref="D123:F123"/>
    <mergeCell ref="G123:H123"/>
    <mergeCell ref="I123:J123"/>
    <mergeCell ref="A124:C124"/>
    <mergeCell ref="D124:F124"/>
    <mergeCell ref="G124:H124"/>
    <mergeCell ref="I124:J124"/>
    <mergeCell ref="A125:C125"/>
    <mergeCell ref="D125:F125"/>
    <mergeCell ref="G125:H125"/>
    <mergeCell ref="I125:J125"/>
    <mergeCell ref="A126:C126"/>
    <mergeCell ref="D126:F126"/>
    <mergeCell ref="G126:H126"/>
    <mergeCell ref="I126:J126"/>
    <mergeCell ref="A127:C127"/>
    <mergeCell ref="D127:F127"/>
    <mergeCell ref="G127:H127"/>
    <mergeCell ref="I127:J127"/>
    <mergeCell ref="A128:C128"/>
    <mergeCell ref="D128:F128"/>
    <mergeCell ref="G128:H128"/>
    <mergeCell ref="I128:J128"/>
    <mergeCell ref="A129:C129"/>
    <mergeCell ref="D129:F129"/>
    <mergeCell ref="G129:H129"/>
    <mergeCell ref="I129:J129"/>
    <mergeCell ref="A130:C130"/>
    <mergeCell ref="D130:F130"/>
    <mergeCell ref="G130:H130"/>
    <mergeCell ref="I130:J130"/>
    <mergeCell ref="A131:C131"/>
    <mergeCell ref="D131:F131"/>
    <mergeCell ref="G131:H131"/>
    <mergeCell ref="I131:J131"/>
    <mergeCell ref="A132:C132"/>
    <mergeCell ref="D132:F132"/>
    <mergeCell ref="G132:H132"/>
    <mergeCell ref="I132:J132"/>
    <mergeCell ref="A133:C133"/>
    <mergeCell ref="D133:F133"/>
    <mergeCell ref="G133:H133"/>
    <mergeCell ref="I133:J133"/>
    <mergeCell ref="A134:C134"/>
    <mergeCell ref="D134:F134"/>
    <mergeCell ref="G134:H134"/>
    <mergeCell ref="I134:J134"/>
    <mergeCell ref="A135:C135"/>
    <mergeCell ref="D135:F135"/>
    <mergeCell ref="G135:H135"/>
    <mergeCell ref="I135:J135"/>
    <mergeCell ref="A136:C136"/>
    <mergeCell ref="D136:F136"/>
    <mergeCell ref="G136:H136"/>
    <mergeCell ref="I136:J136"/>
    <mergeCell ref="A137:C137"/>
    <mergeCell ref="D137:F137"/>
    <mergeCell ref="G137:H137"/>
    <mergeCell ref="I137:J137"/>
    <mergeCell ref="A138:C138"/>
    <mergeCell ref="D138:F138"/>
    <mergeCell ref="G138:H138"/>
    <mergeCell ref="I138:J138"/>
    <mergeCell ref="A139:C139"/>
    <mergeCell ref="D139:F139"/>
    <mergeCell ref="G139:H139"/>
    <mergeCell ref="I139:J139"/>
    <mergeCell ref="A140:C140"/>
    <mergeCell ref="D140:F140"/>
    <mergeCell ref="G140:H140"/>
    <mergeCell ref="I140:J140"/>
    <mergeCell ref="A141:C141"/>
    <mergeCell ref="D141:F141"/>
    <mergeCell ref="G141:H141"/>
    <mergeCell ref="I141:J141"/>
    <mergeCell ref="A142:C142"/>
    <mergeCell ref="D142:F142"/>
    <mergeCell ref="G142:H142"/>
    <mergeCell ref="I142:J142"/>
    <mergeCell ref="A143:C143"/>
    <mergeCell ref="D143:F143"/>
    <mergeCell ref="G143:H143"/>
    <mergeCell ref="I143:J143"/>
    <mergeCell ref="A144:C144"/>
    <mergeCell ref="D144:F144"/>
    <mergeCell ref="G144:H144"/>
    <mergeCell ref="I144:J144"/>
    <mergeCell ref="A145:C145"/>
    <mergeCell ref="D145:F145"/>
    <mergeCell ref="G145:H145"/>
    <mergeCell ref="I145:J145"/>
    <mergeCell ref="A146:C146"/>
    <mergeCell ref="D146:F146"/>
    <mergeCell ref="G146:H146"/>
    <mergeCell ref="I146:J146"/>
    <mergeCell ref="A147:C147"/>
    <mergeCell ref="D147:F147"/>
    <mergeCell ref="G147:H147"/>
    <mergeCell ref="I147:J147"/>
    <mergeCell ref="A148:C148"/>
    <mergeCell ref="D148:F148"/>
    <mergeCell ref="G148:H148"/>
    <mergeCell ref="I148:J148"/>
    <mergeCell ref="A149:C149"/>
    <mergeCell ref="D149:F149"/>
    <mergeCell ref="G149:H149"/>
    <mergeCell ref="I149:J149"/>
    <mergeCell ref="A150:C150"/>
    <mergeCell ref="D150:F150"/>
    <mergeCell ref="G150:H150"/>
    <mergeCell ref="I150:J150"/>
    <mergeCell ref="A151:C151"/>
    <mergeCell ref="D151:F151"/>
    <mergeCell ref="G151:H151"/>
    <mergeCell ref="I151:J151"/>
    <mergeCell ref="A152:C152"/>
    <mergeCell ref="D152:F152"/>
    <mergeCell ref="G152:H152"/>
    <mergeCell ref="I152:J152"/>
    <mergeCell ref="A153:C153"/>
    <mergeCell ref="D153:F153"/>
    <mergeCell ref="G153:H153"/>
    <mergeCell ref="I153:J153"/>
    <mergeCell ref="A154:C154"/>
    <mergeCell ref="D154:F154"/>
    <mergeCell ref="G154:H154"/>
    <mergeCell ref="I154:J154"/>
    <mergeCell ref="A155:C155"/>
    <mergeCell ref="D155:F155"/>
    <mergeCell ref="G155:H155"/>
    <mergeCell ref="I155:J155"/>
    <mergeCell ref="A156:C156"/>
    <mergeCell ref="D156:F156"/>
    <mergeCell ref="G156:H156"/>
    <mergeCell ref="I156:J156"/>
    <mergeCell ref="A157:C157"/>
    <mergeCell ref="D157:F157"/>
    <mergeCell ref="G157:H157"/>
    <mergeCell ref="I157:J157"/>
    <mergeCell ref="A158:C158"/>
    <mergeCell ref="D158:F158"/>
    <mergeCell ref="G158:H158"/>
    <mergeCell ref="I158:J158"/>
    <mergeCell ref="A159:C159"/>
    <mergeCell ref="D159:F159"/>
    <mergeCell ref="G159:H159"/>
    <mergeCell ref="I159:J159"/>
    <mergeCell ref="A160:C160"/>
    <mergeCell ref="D160:F160"/>
    <mergeCell ref="G160:H160"/>
    <mergeCell ref="I160:J160"/>
    <mergeCell ref="A161:C161"/>
    <mergeCell ref="D161:F161"/>
    <mergeCell ref="G161:H161"/>
    <mergeCell ref="I161:J161"/>
    <mergeCell ref="A162:C162"/>
    <mergeCell ref="D162:F162"/>
    <mergeCell ref="G162:H162"/>
    <mergeCell ref="I162:J162"/>
    <mergeCell ref="A163:C163"/>
    <mergeCell ref="D163:F163"/>
    <mergeCell ref="G163:H163"/>
    <mergeCell ref="I163:J163"/>
    <mergeCell ref="A164:C164"/>
    <mergeCell ref="D164:F164"/>
    <mergeCell ref="G164:H164"/>
    <mergeCell ref="I164:J164"/>
    <mergeCell ref="A165:C165"/>
    <mergeCell ref="D165:F165"/>
    <mergeCell ref="G165:H165"/>
    <mergeCell ref="I165:J165"/>
    <mergeCell ref="A166:C166"/>
    <mergeCell ref="D166:F166"/>
    <mergeCell ref="G166:H166"/>
    <mergeCell ref="I166:J166"/>
    <mergeCell ref="A167:C167"/>
    <mergeCell ref="D167:F167"/>
    <mergeCell ref="G167:H167"/>
    <mergeCell ref="I167:J167"/>
    <mergeCell ref="A168:C168"/>
    <mergeCell ref="D168:F168"/>
    <mergeCell ref="G168:H168"/>
    <mergeCell ref="I168:J168"/>
    <mergeCell ref="A169:C169"/>
    <mergeCell ref="D169:F169"/>
    <mergeCell ref="G169:H169"/>
    <mergeCell ref="I169:J169"/>
    <mergeCell ref="A170:C170"/>
    <mergeCell ref="D170:F170"/>
    <mergeCell ref="G170:H170"/>
    <mergeCell ref="I170:J170"/>
    <mergeCell ref="A171:C171"/>
    <mergeCell ref="D171:F171"/>
    <mergeCell ref="G171:H171"/>
    <mergeCell ref="I171:J171"/>
    <mergeCell ref="A172:C172"/>
    <mergeCell ref="D172:F172"/>
    <mergeCell ref="G172:H172"/>
    <mergeCell ref="I172:J172"/>
    <mergeCell ref="A173:C173"/>
    <mergeCell ref="D173:F173"/>
    <mergeCell ref="G173:H173"/>
    <mergeCell ref="I173:J173"/>
    <mergeCell ref="A174:C174"/>
    <mergeCell ref="D174:F174"/>
    <mergeCell ref="G174:H174"/>
    <mergeCell ref="I174:J174"/>
    <mergeCell ref="A175:C175"/>
    <mergeCell ref="D175:F175"/>
    <mergeCell ref="G175:H175"/>
    <mergeCell ref="I175:J175"/>
    <mergeCell ref="A176:C176"/>
    <mergeCell ref="D176:F176"/>
    <mergeCell ref="G176:H176"/>
    <mergeCell ref="I176:J176"/>
    <mergeCell ref="A177:C177"/>
    <mergeCell ref="D177:F177"/>
    <mergeCell ref="G177:H177"/>
    <mergeCell ref="I177:J177"/>
    <mergeCell ref="A178:C178"/>
    <mergeCell ref="D178:F178"/>
    <mergeCell ref="G178:H178"/>
    <mergeCell ref="I178:J178"/>
    <mergeCell ref="A179:C179"/>
    <mergeCell ref="D179:F179"/>
    <mergeCell ref="G179:H179"/>
    <mergeCell ref="I179:J179"/>
    <mergeCell ref="A180:C180"/>
    <mergeCell ref="D180:F180"/>
    <mergeCell ref="G180:H180"/>
    <mergeCell ref="I180:J180"/>
    <mergeCell ref="A181:C181"/>
    <mergeCell ref="D181:F181"/>
    <mergeCell ref="G181:H181"/>
    <mergeCell ref="I181:J181"/>
    <mergeCell ref="A182:C182"/>
    <mergeCell ref="D182:F182"/>
    <mergeCell ref="G182:H182"/>
    <mergeCell ref="I182:J182"/>
    <mergeCell ref="A183:C183"/>
    <mergeCell ref="D183:F183"/>
    <mergeCell ref="G183:H183"/>
    <mergeCell ref="I183:J183"/>
    <mergeCell ref="A184:C184"/>
    <mergeCell ref="D184:F184"/>
    <mergeCell ref="G184:H184"/>
    <mergeCell ref="I184:J184"/>
    <mergeCell ref="A185:C185"/>
    <mergeCell ref="D185:F185"/>
    <mergeCell ref="G185:H185"/>
    <mergeCell ref="I185:J185"/>
    <mergeCell ref="A186:C186"/>
    <mergeCell ref="D186:F186"/>
    <mergeCell ref="G186:H186"/>
    <mergeCell ref="I186:J186"/>
    <mergeCell ref="A187:C187"/>
    <mergeCell ref="D187:F187"/>
    <mergeCell ref="G187:H187"/>
    <mergeCell ref="I187:J187"/>
    <mergeCell ref="A188:C188"/>
    <mergeCell ref="D188:F188"/>
    <mergeCell ref="G188:H188"/>
    <mergeCell ref="I188:J188"/>
    <mergeCell ref="A189:C189"/>
    <mergeCell ref="D189:F189"/>
    <mergeCell ref="G189:H189"/>
    <mergeCell ref="I189:J189"/>
    <mergeCell ref="A190:C190"/>
    <mergeCell ref="D190:F190"/>
    <mergeCell ref="G190:H190"/>
    <mergeCell ref="I190:J190"/>
    <mergeCell ref="A191:C191"/>
    <mergeCell ref="D191:F191"/>
    <mergeCell ref="G191:H191"/>
    <mergeCell ref="I191:J191"/>
    <mergeCell ref="A192:C192"/>
    <mergeCell ref="D192:F192"/>
    <mergeCell ref="G192:H192"/>
    <mergeCell ref="I192:J192"/>
    <mergeCell ref="A193:C193"/>
    <mergeCell ref="D193:F193"/>
    <mergeCell ref="G193:H193"/>
    <mergeCell ref="I193:J193"/>
    <mergeCell ref="A194:C194"/>
    <mergeCell ref="D194:F194"/>
    <mergeCell ref="G194:H194"/>
    <mergeCell ref="I194:J194"/>
    <mergeCell ref="A195:C195"/>
    <mergeCell ref="D195:F195"/>
    <mergeCell ref="G195:H195"/>
    <mergeCell ref="I195:J195"/>
    <mergeCell ref="A196:C196"/>
    <mergeCell ref="D196:F196"/>
    <mergeCell ref="G196:H196"/>
    <mergeCell ref="I196:J196"/>
    <mergeCell ref="A197:C197"/>
    <mergeCell ref="D197:F197"/>
    <mergeCell ref="G197:H197"/>
    <mergeCell ref="I197:J197"/>
    <mergeCell ref="A198:C198"/>
    <mergeCell ref="D198:F198"/>
    <mergeCell ref="G198:H198"/>
    <mergeCell ref="I198:J198"/>
    <mergeCell ref="A199:C199"/>
    <mergeCell ref="D199:F199"/>
    <mergeCell ref="G199:H199"/>
    <mergeCell ref="I199:J199"/>
    <mergeCell ref="A200:C200"/>
    <mergeCell ref="D200:F200"/>
    <mergeCell ref="G200:H200"/>
    <mergeCell ref="I200:J200"/>
    <mergeCell ref="A201:C201"/>
    <mergeCell ref="D201:F201"/>
    <mergeCell ref="G201:H201"/>
    <mergeCell ref="I201:J201"/>
    <mergeCell ref="A202:C202"/>
    <mergeCell ref="D202:F202"/>
    <mergeCell ref="G202:H202"/>
    <mergeCell ref="I202:J202"/>
    <mergeCell ref="A203:C203"/>
    <mergeCell ref="D203:F203"/>
    <mergeCell ref="G203:H203"/>
    <mergeCell ref="I203:J203"/>
    <mergeCell ref="A204:C204"/>
    <mergeCell ref="D204:F204"/>
    <mergeCell ref="G204:H204"/>
    <mergeCell ref="I204:J204"/>
    <mergeCell ref="A205:C205"/>
    <mergeCell ref="D205:F205"/>
    <mergeCell ref="G205:H205"/>
    <mergeCell ref="I205:J205"/>
    <mergeCell ref="A206:C206"/>
    <mergeCell ref="D206:F206"/>
    <mergeCell ref="G206:H206"/>
    <mergeCell ref="I206:J206"/>
    <mergeCell ref="A207:C207"/>
    <mergeCell ref="D207:F207"/>
    <mergeCell ref="G207:H207"/>
    <mergeCell ref="I207:J207"/>
    <mergeCell ref="A208:C208"/>
    <mergeCell ref="D208:F208"/>
    <mergeCell ref="G208:H208"/>
    <mergeCell ref="I208:J208"/>
    <mergeCell ref="A209:C209"/>
    <mergeCell ref="D209:F209"/>
    <mergeCell ref="G209:H209"/>
    <mergeCell ref="I209:J209"/>
    <mergeCell ref="A210:C210"/>
    <mergeCell ref="D210:F210"/>
    <mergeCell ref="G210:H210"/>
    <mergeCell ref="I210:J210"/>
    <mergeCell ref="A211:C211"/>
    <mergeCell ref="D211:F211"/>
    <mergeCell ref="G211:H211"/>
    <mergeCell ref="I211:J211"/>
    <mergeCell ref="A212:C212"/>
    <mergeCell ref="D212:F212"/>
    <mergeCell ref="G212:H212"/>
    <mergeCell ref="I212:J212"/>
    <mergeCell ref="A213:C213"/>
    <mergeCell ref="D213:F213"/>
    <mergeCell ref="G213:H213"/>
    <mergeCell ref="I213:J213"/>
    <mergeCell ref="A214:C214"/>
    <mergeCell ref="D214:F214"/>
    <mergeCell ref="G214:H214"/>
    <mergeCell ref="I214:J214"/>
    <mergeCell ref="A215:C215"/>
    <mergeCell ref="D215:F215"/>
    <mergeCell ref="G215:H215"/>
    <mergeCell ref="I215:J215"/>
    <mergeCell ref="A216:C216"/>
    <mergeCell ref="D216:F216"/>
    <mergeCell ref="G216:H216"/>
    <mergeCell ref="I216:J216"/>
    <mergeCell ref="A217:C217"/>
    <mergeCell ref="D217:F217"/>
    <mergeCell ref="G217:H217"/>
    <mergeCell ref="I217:J217"/>
    <mergeCell ref="A218:C218"/>
    <mergeCell ref="D218:F218"/>
    <mergeCell ref="G218:H218"/>
    <mergeCell ref="I218:J218"/>
    <mergeCell ref="A219:C219"/>
    <mergeCell ref="D219:F219"/>
    <mergeCell ref="G219:H219"/>
    <mergeCell ref="I219:J219"/>
    <mergeCell ref="A220:C220"/>
    <mergeCell ref="D220:F220"/>
    <mergeCell ref="G220:H220"/>
    <mergeCell ref="I220:J220"/>
    <mergeCell ref="A221:C221"/>
    <mergeCell ref="D221:F221"/>
    <mergeCell ref="G221:H221"/>
    <mergeCell ref="I221:J221"/>
    <mergeCell ref="A222:C222"/>
    <mergeCell ref="D222:F222"/>
    <mergeCell ref="G222:H222"/>
    <mergeCell ref="I222:J222"/>
    <mergeCell ref="A223:C223"/>
    <mergeCell ref="D223:F223"/>
    <mergeCell ref="G223:H223"/>
    <mergeCell ref="I223:J223"/>
    <mergeCell ref="A224:C224"/>
    <mergeCell ref="D224:F224"/>
    <mergeCell ref="G224:H224"/>
    <mergeCell ref="I224:J224"/>
    <mergeCell ref="A225:C225"/>
    <mergeCell ref="D225:F225"/>
    <mergeCell ref="G225:H225"/>
    <mergeCell ref="I225:J225"/>
    <mergeCell ref="A226:C226"/>
    <mergeCell ref="D226:F226"/>
    <mergeCell ref="G226:H226"/>
    <mergeCell ref="I226:J226"/>
    <mergeCell ref="A227:C227"/>
    <mergeCell ref="D227:F227"/>
    <mergeCell ref="G227:H227"/>
    <mergeCell ref="I227:J227"/>
    <mergeCell ref="A228:C228"/>
    <mergeCell ref="D228:F228"/>
    <mergeCell ref="G228:H228"/>
    <mergeCell ref="I228:J228"/>
    <mergeCell ref="A229:C229"/>
    <mergeCell ref="D229:F229"/>
    <mergeCell ref="G229:H229"/>
    <mergeCell ref="I229:J229"/>
    <mergeCell ref="A230:C230"/>
    <mergeCell ref="D230:F230"/>
    <mergeCell ref="G230:H230"/>
    <mergeCell ref="I230:J230"/>
    <mergeCell ref="A231:C231"/>
    <mergeCell ref="D231:F231"/>
    <mergeCell ref="G231:H231"/>
    <mergeCell ref="I231:J231"/>
    <mergeCell ref="A232:C232"/>
    <mergeCell ref="D232:F232"/>
    <mergeCell ref="G232:H232"/>
    <mergeCell ref="I232:J232"/>
    <mergeCell ref="A233:C233"/>
    <mergeCell ref="D233:F233"/>
    <mergeCell ref="G233:H233"/>
    <mergeCell ref="I233:J233"/>
    <mergeCell ref="A234:C234"/>
    <mergeCell ref="D234:F234"/>
    <mergeCell ref="G234:H234"/>
    <mergeCell ref="I234:J234"/>
    <mergeCell ref="A235:C235"/>
    <mergeCell ref="D235:F235"/>
    <mergeCell ref="G235:H235"/>
    <mergeCell ref="I235:J235"/>
    <mergeCell ref="A236:C236"/>
    <mergeCell ref="D236:F236"/>
    <mergeCell ref="G236:H236"/>
    <mergeCell ref="I236:J236"/>
    <mergeCell ref="A237:C237"/>
    <mergeCell ref="D237:F237"/>
    <mergeCell ref="G237:H237"/>
    <mergeCell ref="I237:J237"/>
    <mergeCell ref="A238:C238"/>
    <mergeCell ref="D238:F238"/>
    <mergeCell ref="G238:H238"/>
    <mergeCell ref="I238:J238"/>
    <mergeCell ref="A239:C239"/>
    <mergeCell ref="D239:F239"/>
    <mergeCell ref="G239:H239"/>
    <mergeCell ref="I239:J239"/>
    <mergeCell ref="A240:C240"/>
    <mergeCell ref="D240:F240"/>
    <mergeCell ref="G240:H240"/>
    <mergeCell ref="I240:J240"/>
    <mergeCell ref="A241:C241"/>
    <mergeCell ref="D241:F241"/>
    <mergeCell ref="G241:H241"/>
    <mergeCell ref="I241:J241"/>
    <mergeCell ref="A242:C242"/>
    <mergeCell ref="D242:F242"/>
    <mergeCell ref="G242:H242"/>
    <mergeCell ref="I242:J242"/>
    <mergeCell ref="A243:C243"/>
    <mergeCell ref="D243:F243"/>
    <mergeCell ref="G243:H243"/>
    <mergeCell ref="I243:J243"/>
    <mergeCell ref="A244:C244"/>
    <mergeCell ref="D244:F244"/>
    <mergeCell ref="G244:H244"/>
    <mergeCell ref="I244:J244"/>
    <mergeCell ref="A245:C245"/>
    <mergeCell ref="D245:F245"/>
    <mergeCell ref="G245:H245"/>
    <mergeCell ref="I245:J245"/>
    <mergeCell ref="A246:C246"/>
    <mergeCell ref="D246:F246"/>
    <mergeCell ref="G246:H246"/>
    <mergeCell ref="I246:J246"/>
    <mergeCell ref="A247:C247"/>
    <mergeCell ref="D247:F247"/>
    <mergeCell ref="G247:H247"/>
    <mergeCell ref="I247:J247"/>
    <mergeCell ref="A248:C248"/>
    <mergeCell ref="D248:F248"/>
    <mergeCell ref="G248:H248"/>
    <mergeCell ref="I248:J248"/>
    <mergeCell ref="A249:C249"/>
    <mergeCell ref="D249:F249"/>
    <mergeCell ref="G249:H249"/>
    <mergeCell ref="I249:J249"/>
    <mergeCell ref="A250:C250"/>
    <mergeCell ref="D250:F250"/>
    <mergeCell ref="G250:H250"/>
    <mergeCell ref="I250:J250"/>
    <mergeCell ref="A251:C251"/>
    <mergeCell ref="D251:F251"/>
    <mergeCell ref="G251:H251"/>
    <mergeCell ref="I251:J251"/>
    <mergeCell ref="A252:C252"/>
    <mergeCell ref="D252:F252"/>
    <mergeCell ref="G252:H252"/>
    <mergeCell ref="I252:J252"/>
    <mergeCell ref="A253:C253"/>
    <mergeCell ref="D253:F253"/>
    <mergeCell ref="G253:H253"/>
    <mergeCell ref="I253:J253"/>
    <mergeCell ref="A254:C254"/>
    <mergeCell ref="D254:F254"/>
    <mergeCell ref="G254:H254"/>
    <mergeCell ref="I254:J254"/>
    <mergeCell ref="A255:C255"/>
    <mergeCell ref="D255:F255"/>
    <mergeCell ref="G255:H255"/>
    <mergeCell ref="I255:J255"/>
    <mergeCell ref="A256:C256"/>
    <mergeCell ref="D256:F256"/>
    <mergeCell ref="G256:H256"/>
    <mergeCell ref="I256:J256"/>
    <mergeCell ref="A257:C257"/>
    <mergeCell ref="D257:F257"/>
    <mergeCell ref="G257:H257"/>
    <mergeCell ref="I257:J257"/>
    <mergeCell ref="A258:C258"/>
    <mergeCell ref="D258:F258"/>
    <mergeCell ref="G258:H258"/>
    <mergeCell ref="I258:J258"/>
    <mergeCell ref="A259:C259"/>
    <mergeCell ref="D259:F259"/>
    <mergeCell ref="G259:H259"/>
    <mergeCell ref="I259:J259"/>
    <mergeCell ref="A260:C260"/>
    <mergeCell ref="D260:F260"/>
    <mergeCell ref="G260:H260"/>
    <mergeCell ref="I260:J260"/>
    <mergeCell ref="A261:C261"/>
    <mergeCell ref="D261:F261"/>
    <mergeCell ref="G261:H261"/>
    <mergeCell ref="I261:J261"/>
    <mergeCell ref="A262:C262"/>
    <mergeCell ref="D262:F262"/>
    <mergeCell ref="G262:H262"/>
    <mergeCell ref="I262:J262"/>
    <mergeCell ref="A263:C263"/>
    <mergeCell ref="D263:F263"/>
    <mergeCell ref="G263:H263"/>
    <mergeCell ref="I263:J263"/>
    <mergeCell ref="A264:C264"/>
    <mergeCell ref="D264:F264"/>
    <mergeCell ref="G264:H264"/>
    <mergeCell ref="I264:J264"/>
    <mergeCell ref="A265:C265"/>
    <mergeCell ref="D265:F265"/>
    <mergeCell ref="G265:H265"/>
    <mergeCell ref="I265:J265"/>
    <mergeCell ref="A266:C266"/>
    <mergeCell ref="D266:F266"/>
    <mergeCell ref="G266:H266"/>
    <mergeCell ref="I266:J266"/>
    <mergeCell ref="A267:C267"/>
    <mergeCell ref="D267:F267"/>
    <mergeCell ref="G267:H267"/>
    <mergeCell ref="I267:J267"/>
    <mergeCell ref="A268:C268"/>
    <mergeCell ref="D268:F268"/>
    <mergeCell ref="G268:H268"/>
    <mergeCell ref="I268:J268"/>
    <mergeCell ref="A269:C269"/>
    <mergeCell ref="D269:F269"/>
    <mergeCell ref="G269:H269"/>
    <mergeCell ref="I269:J269"/>
    <mergeCell ref="A270:C270"/>
    <mergeCell ref="D270:F270"/>
    <mergeCell ref="G270:H270"/>
    <mergeCell ref="I270:J270"/>
    <mergeCell ref="A271:C271"/>
    <mergeCell ref="D271:F271"/>
    <mergeCell ref="G271:H271"/>
    <mergeCell ref="I271:J271"/>
    <mergeCell ref="A272:C272"/>
    <mergeCell ref="D272:F272"/>
    <mergeCell ref="G272:H272"/>
    <mergeCell ref="I272:J272"/>
    <mergeCell ref="A273:C273"/>
    <mergeCell ref="D273:F273"/>
    <mergeCell ref="G273:H273"/>
    <mergeCell ref="I273:J273"/>
    <mergeCell ref="A274:C274"/>
    <mergeCell ref="D274:F274"/>
    <mergeCell ref="G274:H274"/>
    <mergeCell ref="I274:J274"/>
    <mergeCell ref="A275:C275"/>
    <mergeCell ref="D275:F275"/>
    <mergeCell ref="G275:H275"/>
    <mergeCell ref="I275:J275"/>
    <mergeCell ref="A276:C276"/>
    <mergeCell ref="D276:F276"/>
    <mergeCell ref="G276:H276"/>
    <mergeCell ref="I276:J276"/>
    <mergeCell ref="A277:C277"/>
    <mergeCell ref="D277:F277"/>
    <mergeCell ref="G277:H277"/>
    <mergeCell ref="I277:J277"/>
    <mergeCell ref="A278:C278"/>
    <mergeCell ref="D278:F278"/>
    <mergeCell ref="G278:H278"/>
    <mergeCell ref="I278:J278"/>
    <mergeCell ref="A279:C279"/>
    <mergeCell ref="D279:F279"/>
    <mergeCell ref="G279:H279"/>
    <mergeCell ref="I279:J279"/>
    <mergeCell ref="A280:C280"/>
    <mergeCell ref="D280:F280"/>
    <mergeCell ref="G280:H280"/>
    <mergeCell ref="I280:J280"/>
    <mergeCell ref="A281:C281"/>
    <mergeCell ref="D281:F281"/>
    <mergeCell ref="G281:H281"/>
    <mergeCell ref="I281:J281"/>
    <mergeCell ref="A282:C282"/>
    <mergeCell ref="D282:F282"/>
    <mergeCell ref="G282:H282"/>
    <mergeCell ref="I282:J282"/>
    <mergeCell ref="A283:C283"/>
    <mergeCell ref="D283:F283"/>
    <mergeCell ref="G283:H283"/>
    <mergeCell ref="I283:J283"/>
    <mergeCell ref="A284:C284"/>
    <mergeCell ref="D284:F284"/>
    <mergeCell ref="G284:H284"/>
    <mergeCell ref="I284:J284"/>
    <mergeCell ref="A285:C285"/>
    <mergeCell ref="D285:F285"/>
    <mergeCell ref="G285:H285"/>
    <mergeCell ref="I285:J285"/>
    <mergeCell ref="A286:C286"/>
    <mergeCell ref="D286:F286"/>
    <mergeCell ref="G286:H286"/>
    <mergeCell ref="I286:J286"/>
    <mergeCell ref="A287:C287"/>
    <mergeCell ref="D287:F287"/>
    <mergeCell ref="G287:H287"/>
    <mergeCell ref="I287:J287"/>
    <mergeCell ref="A288:C288"/>
    <mergeCell ref="D288:F288"/>
    <mergeCell ref="G288:H288"/>
    <mergeCell ref="I288:J288"/>
    <mergeCell ref="A289:C289"/>
    <mergeCell ref="D289:F289"/>
    <mergeCell ref="G289:H289"/>
    <mergeCell ref="I289:J289"/>
    <mergeCell ref="A290:C290"/>
    <mergeCell ref="D290:F290"/>
    <mergeCell ref="G290:H290"/>
    <mergeCell ref="I290:J290"/>
    <mergeCell ref="A291:C291"/>
    <mergeCell ref="D291:F291"/>
    <mergeCell ref="G291:H291"/>
    <mergeCell ref="I291:J291"/>
    <mergeCell ref="A292:C292"/>
    <mergeCell ref="D292:F292"/>
    <mergeCell ref="G292:H292"/>
    <mergeCell ref="I292:J292"/>
    <mergeCell ref="A293:C293"/>
    <mergeCell ref="D293:F293"/>
    <mergeCell ref="G293:H293"/>
    <mergeCell ref="I293:J293"/>
    <mergeCell ref="A294:C294"/>
    <mergeCell ref="D294:F294"/>
    <mergeCell ref="G294:H294"/>
    <mergeCell ref="I294:J294"/>
    <mergeCell ref="A295:C295"/>
    <mergeCell ref="D295:F295"/>
    <mergeCell ref="G295:H295"/>
    <mergeCell ref="I295:J295"/>
    <mergeCell ref="A296:C296"/>
    <mergeCell ref="D296:F296"/>
    <mergeCell ref="G296:H296"/>
    <mergeCell ref="I296:J296"/>
    <mergeCell ref="A297:C297"/>
    <mergeCell ref="D297:F297"/>
    <mergeCell ref="G297:H297"/>
    <mergeCell ref="I297:J297"/>
    <mergeCell ref="A298:C298"/>
    <mergeCell ref="D298:F298"/>
    <mergeCell ref="G298:H298"/>
    <mergeCell ref="I298:J298"/>
    <mergeCell ref="A299:C299"/>
    <mergeCell ref="D299:F299"/>
    <mergeCell ref="G299:H299"/>
    <mergeCell ref="I299:J299"/>
    <mergeCell ref="A300:C300"/>
    <mergeCell ref="D300:F300"/>
    <mergeCell ref="G300:H300"/>
    <mergeCell ref="I300:J300"/>
    <mergeCell ref="A301:C301"/>
    <mergeCell ref="D301:F301"/>
    <mergeCell ref="G301:H301"/>
    <mergeCell ref="I301:J301"/>
    <mergeCell ref="A302:C302"/>
    <mergeCell ref="D302:F302"/>
    <mergeCell ref="G302:H302"/>
    <mergeCell ref="I302:J302"/>
    <mergeCell ref="A303:C303"/>
    <mergeCell ref="D303:F303"/>
    <mergeCell ref="G303:H303"/>
    <mergeCell ref="I303:J303"/>
    <mergeCell ref="A304:C304"/>
    <mergeCell ref="D304:F304"/>
    <mergeCell ref="G304:H304"/>
    <mergeCell ref="I304:J304"/>
    <mergeCell ref="A305:C305"/>
    <mergeCell ref="D305:F305"/>
    <mergeCell ref="G305:H305"/>
    <mergeCell ref="I305:J305"/>
    <mergeCell ref="A306:C306"/>
    <mergeCell ref="D306:F306"/>
    <mergeCell ref="G306:H306"/>
    <mergeCell ref="I306:J306"/>
    <mergeCell ref="A307:C307"/>
    <mergeCell ref="D307:F307"/>
    <mergeCell ref="G307:H307"/>
    <mergeCell ref="I307:J307"/>
    <mergeCell ref="A308:C308"/>
    <mergeCell ref="D308:F308"/>
    <mergeCell ref="G308:H308"/>
    <mergeCell ref="I308:J308"/>
    <mergeCell ref="A309:C309"/>
    <mergeCell ref="D309:F309"/>
    <mergeCell ref="G309:H309"/>
    <mergeCell ref="I309:J309"/>
    <mergeCell ref="A310:C310"/>
    <mergeCell ref="D310:F310"/>
    <mergeCell ref="G310:H310"/>
    <mergeCell ref="I310:J310"/>
    <mergeCell ref="A311:C311"/>
    <mergeCell ref="D311:F311"/>
    <mergeCell ref="G311:H311"/>
    <mergeCell ref="I311:J311"/>
    <mergeCell ref="A312:C312"/>
    <mergeCell ref="D312:F312"/>
    <mergeCell ref="G312:H312"/>
    <mergeCell ref="I312:J312"/>
    <mergeCell ref="A313:C313"/>
    <mergeCell ref="D313:F313"/>
    <mergeCell ref="G313:H313"/>
    <mergeCell ref="I313:J313"/>
    <mergeCell ref="A314:C314"/>
    <mergeCell ref="D314:F314"/>
    <mergeCell ref="G314:H314"/>
    <mergeCell ref="I314:J314"/>
    <mergeCell ref="A315:C315"/>
    <mergeCell ref="D315:F315"/>
    <mergeCell ref="G315:H315"/>
    <mergeCell ref="I315:J315"/>
    <mergeCell ref="A316:C316"/>
    <mergeCell ref="D316:F316"/>
    <mergeCell ref="G316:H316"/>
    <mergeCell ref="I316:J316"/>
    <mergeCell ref="A317:C317"/>
    <mergeCell ref="D317:F317"/>
    <mergeCell ref="G317:H317"/>
    <mergeCell ref="I317:J317"/>
    <mergeCell ref="A318:C318"/>
    <mergeCell ref="D318:F318"/>
    <mergeCell ref="G318:H318"/>
    <mergeCell ref="I318:J318"/>
    <mergeCell ref="A319:C319"/>
    <mergeCell ref="D319:F319"/>
    <mergeCell ref="G319:H319"/>
    <mergeCell ref="I319:J319"/>
    <mergeCell ref="A320:C320"/>
    <mergeCell ref="D320:F320"/>
    <mergeCell ref="G320:H320"/>
    <mergeCell ref="I320:J320"/>
    <mergeCell ref="A321:C321"/>
    <mergeCell ref="D321:F321"/>
    <mergeCell ref="G321:H321"/>
    <mergeCell ref="I321:J321"/>
    <mergeCell ref="A322:C322"/>
    <mergeCell ref="D322:F322"/>
    <mergeCell ref="G322:H322"/>
    <mergeCell ref="I322:J322"/>
    <mergeCell ref="A323:C323"/>
    <mergeCell ref="D323:F323"/>
    <mergeCell ref="G323:H323"/>
    <mergeCell ref="I323:J323"/>
    <mergeCell ref="A324:C324"/>
    <mergeCell ref="D324:F324"/>
    <mergeCell ref="G324:H324"/>
    <mergeCell ref="I324:J324"/>
    <mergeCell ref="A325:C325"/>
    <mergeCell ref="D325:F325"/>
    <mergeCell ref="G325:H325"/>
    <mergeCell ref="I325:J325"/>
    <mergeCell ref="A326:C326"/>
    <mergeCell ref="D326:F326"/>
    <mergeCell ref="G326:H326"/>
    <mergeCell ref="I326:J326"/>
    <mergeCell ref="A327:C327"/>
    <mergeCell ref="D327:F327"/>
    <mergeCell ref="G327:H327"/>
    <mergeCell ref="I327:J327"/>
    <mergeCell ref="A328:C328"/>
    <mergeCell ref="D328:F328"/>
    <mergeCell ref="G328:H328"/>
    <mergeCell ref="I328:J328"/>
    <mergeCell ref="A329:C329"/>
    <mergeCell ref="D329:F329"/>
    <mergeCell ref="G329:H329"/>
    <mergeCell ref="I329:J329"/>
    <mergeCell ref="A330:C330"/>
    <mergeCell ref="D330:F330"/>
    <mergeCell ref="G330:H330"/>
    <mergeCell ref="I330:J330"/>
    <mergeCell ref="A331:C331"/>
    <mergeCell ref="D331:F331"/>
    <mergeCell ref="G331:H331"/>
    <mergeCell ref="I331:J331"/>
    <mergeCell ref="A332:C332"/>
    <mergeCell ref="D332:F332"/>
    <mergeCell ref="G332:H332"/>
    <mergeCell ref="I332:J332"/>
    <mergeCell ref="A333:C333"/>
    <mergeCell ref="D333:F333"/>
    <mergeCell ref="G333:H333"/>
    <mergeCell ref="I333:J333"/>
    <mergeCell ref="A334:C334"/>
    <mergeCell ref="D334:F334"/>
    <mergeCell ref="G334:H334"/>
    <mergeCell ref="I334:J334"/>
    <mergeCell ref="A335:C335"/>
    <mergeCell ref="D335:F335"/>
    <mergeCell ref="G335:H335"/>
    <mergeCell ref="I335:J335"/>
    <mergeCell ref="A336:C336"/>
    <mergeCell ref="D336:F336"/>
    <mergeCell ref="G336:H336"/>
    <mergeCell ref="I336:J336"/>
    <mergeCell ref="A337:C337"/>
    <mergeCell ref="D337:F337"/>
    <mergeCell ref="G337:H337"/>
    <mergeCell ref="I337:J337"/>
    <mergeCell ref="A338:C338"/>
    <mergeCell ref="D338:F338"/>
    <mergeCell ref="G338:H338"/>
    <mergeCell ref="I338:J338"/>
    <mergeCell ref="A339:C339"/>
    <mergeCell ref="D339:F339"/>
    <mergeCell ref="G339:H339"/>
    <mergeCell ref="I339:J339"/>
    <mergeCell ref="A340:C340"/>
    <mergeCell ref="D340:F340"/>
    <mergeCell ref="G340:H340"/>
    <mergeCell ref="I340:J340"/>
    <mergeCell ref="A341:C341"/>
    <mergeCell ref="D341:F341"/>
    <mergeCell ref="G341:H341"/>
    <mergeCell ref="I341:J341"/>
    <mergeCell ref="A342:C342"/>
    <mergeCell ref="D342:F342"/>
    <mergeCell ref="G342:H342"/>
    <mergeCell ref="I342:J342"/>
    <mergeCell ref="A343:C343"/>
    <mergeCell ref="D343:F343"/>
    <mergeCell ref="G343:H343"/>
    <mergeCell ref="I343:J343"/>
    <mergeCell ref="A344:C344"/>
    <mergeCell ref="D344:F344"/>
    <mergeCell ref="G344:H344"/>
    <mergeCell ref="I344:J344"/>
    <mergeCell ref="A345:C345"/>
    <mergeCell ref="D345:F345"/>
    <mergeCell ref="G345:H345"/>
    <mergeCell ref="I345:J345"/>
    <mergeCell ref="A346:C346"/>
    <mergeCell ref="D346:F346"/>
    <mergeCell ref="G346:H346"/>
    <mergeCell ref="I346:J346"/>
    <mergeCell ref="A347:C347"/>
    <mergeCell ref="D347:F347"/>
    <mergeCell ref="G347:H347"/>
    <mergeCell ref="I347:J347"/>
    <mergeCell ref="A348:C348"/>
    <mergeCell ref="D348:F348"/>
    <mergeCell ref="G348:H348"/>
    <mergeCell ref="I348:J348"/>
    <mergeCell ref="A349:C349"/>
    <mergeCell ref="D349:F349"/>
    <mergeCell ref="G349:H349"/>
    <mergeCell ref="I349:J349"/>
    <mergeCell ref="A350:C350"/>
    <mergeCell ref="D350:F350"/>
    <mergeCell ref="G350:H350"/>
    <mergeCell ref="I350:J350"/>
    <mergeCell ref="A351:C351"/>
    <mergeCell ref="D351:F351"/>
    <mergeCell ref="G351:H351"/>
    <mergeCell ref="I351:J351"/>
    <mergeCell ref="A352:C352"/>
    <mergeCell ref="D352:F352"/>
    <mergeCell ref="G352:H352"/>
    <mergeCell ref="I352:J352"/>
    <mergeCell ref="A353:C353"/>
    <mergeCell ref="D353:F353"/>
    <mergeCell ref="G353:H353"/>
    <mergeCell ref="I353:J353"/>
    <mergeCell ref="A354:C354"/>
    <mergeCell ref="G354:H354"/>
    <mergeCell ref="I354:J354"/>
    <mergeCell ref="A355:C355"/>
    <mergeCell ref="D355:F355"/>
    <mergeCell ref="G355:H355"/>
    <mergeCell ref="I355:J355"/>
    <mergeCell ref="A356:C356"/>
    <mergeCell ref="D356:F356"/>
    <mergeCell ref="G356:H356"/>
    <mergeCell ref="I356:J356"/>
    <mergeCell ref="A357:C357"/>
    <mergeCell ref="D357:F357"/>
    <mergeCell ref="G357:H357"/>
    <mergeCell ref="I357:J357"/>
    <mergeCell ref="A358:C358"/>
    <mergeCell ref="D358:F358"/>
    <mergeCell ref="G358:H358"/>
    <mergeCell ref="I358:J358"/>
    <mergeCell ref="A359:C359"/>
    <mergeCell ref="D359:F359"/>
    <mergeCell ref="G359:H359"/>
    <mergeCell ref="I359:J359"/>
    <mergeCell ref="A360:C360"/>
    <mergeCell ref="D360:F360"/>
    <mergeCell ref="G360:H360"/>
    <mergeCell ref="I360:J360"/>
    <mergeCell ref="A361:C361"/>
    <mergeCell ref="D361:F361"/>
    <mergeCell ref="G361:H361"/>
    <mergeCell ref="I361:J361"/>
    <mergeCell ref="A362:C362"/>
    <mergeCell ref="D362:F362"/>
    <mergeCell ref="G362:H362"/>
    <mergeCell ref="I362:J362"/>
    <mergeCell ref="A363:C363"/>
    <mergeCell ref="D363:F363"/>
    <mergeCell ref="G363:H363"/>
    <mergeCell ref="I363:J363"/>
    <mergeCell ref="A364:C364"/>
    <mergeCell ref="D364:F364"/>
    <mergeCell ref="G364:H364"/>
    <mergeCell ref="I364:J364"/>
    <mergeCell ref="A365:C365"/>
    <mergeCell ref="D365:F365"/>
    <mergeCell ref="G365:H365"/>
    <mergeCell ref="I365:J365"/>
    <mergeCell ref="A366:C366"/>
    <mergeCell ref="D366:F366"/>
    <mergeCell ref="G366:H366"/>
    <mergeCell ref="I366:J366"/>
    <mergeCell ref="A367:C367"/>
    <mergeCell ref="D367:F367"/>
    <mergeCell ref="G367:H367"/>
    <mergeCell ref="I367:J367"/>
    <mergeCell ref="A368:C368"/>
    <mergeCell ref="D368:F368"/>
    <mergeCell ref="G368:H368"/>
    <mergeCell ref="I368:J368"/>
    <mergeCell ref="A369:C369"/>
    <mergeCell ref="D369:F369"/>
    <mergeCell ref="G369:H369"/>
    <mergeCell ref="I369:J369"/>
    <mergeCell ref="A370:C370"/>
    <mergeCell ref="D370:F370"/>
    <mergeCell ref="G370:H370"/>
    <mergeCell ref="I370:J370"/>
    <mergeCell ref="A371:C371"/>
    <mergeCell ref="D371:F371"/>
    <mergeCell ref="G371:H371"/>
    <mergeCell ref="I371:J371"/>
    <mergeCell ref="A372:C372"/>
    <mergeCell ref="D372:F372"/>
    <mergeCell ref="G372:H372"/>
    <mergeCell ref="I372:J372"/>
    <mergeCell ref="A373:C373"/>
    <mergeCell ref="D373:F373"/>
    <mergeCell ref="G373:H373"/>
    <mergeCell ref="I373:J373"/>
    <mergeCell ref="A374:C374"/>
    <mergeCell ref="D374:F374"/>
    <mergeCell ref="G374:H374"/>
    <mergeCell ref="I374:J374"/>
    <mergeCell ref="A375:C375"/>
    <mergeCell ref="D375:F375"/>
    <mergeCell ref="G375:H375"/>
    <mergeCell ref="I375:J375"/>
    <mergeCell ref="A376:C376"/>
    <mergeCell ref="D376:F376"/>
    <mergeCell ref="G376:H376"/>
    <mergeCell ref="I376:J376"/>
    <mergeCell ref="A377:C377"/>
    <mergeCell ref="D377:F377"/>
    <mergeCell ref="G377:H377"/>
    <mergeCell ref="I377:J377"/>
    <mergeCell ref="A378:C378"/>
    <mergeCell ref="D378:F378"/>
    <mergeCell ref="G378:H378"/>
    <mergeCell ref="I378:J378"/>
    <mergeCell ref="A379:C379"/>
    <mergeCell ref="G379:H379"/>
    <mergeCell ref="I379:J379"/>
    <mergeCell ref="A380:C380"/>
    <mergeCell ref="D380:F380"/>
    <mergeCell ref="G380:H380"/>
    <mergeCell ref="I380:J380"/>
    <mergeCell ref="A381:C381"/>
    <mergeCell ref="D381:F381"/>
    <mergeCell ref="G381:H381"/>
    <mergeCell ref="I381:J381"/>
    <mergeCell ref="A382:C382"/>
    <mergeCell ref="D382:F382"/>
    <mergeCell ref="G382:H382"/>
    <mergeCell ref="I382:J382"/>
    <mergeCell ref="A383:C383"/>
    <mergeCell ref="D383:F383"/>
    <mergeCell ref="G383:H383"/>
    <mergeCell ref="I383:J383"/>
    <mergeCell ref="A384:C384"/>
    <mergeCell ref="D384:F384"/>
    <mergeCell ref="G384:H384"/>
    <mergeCell ref="I384:J384"/>
    <mergeCell ref="A385:C385"/>
    <mergeCell ref="D385:F385"/>
    <mergeCell ref="G385:H385"/>
    <mergeCell ref="I385:J385"/>
    <mergeCell ref="A386:C386"/>
    <mergeCell ref="D386:F386"/>
    <mergeCell ref="G386:H386"/>
    <mergeCell ref="I386:J386"/>
    <mergeCell ref="A387:C387"/>
    <mergeCell ref="D387:F387"/>
    <mergeCell ref="G387:H387"/>
    <mergeCell ref="I387:J387"/>
    <mergeCell ref="A388:C388"/>
    <mergeCell ref="D388:F388"/>
    <mergeCell ref="G388:H388"/>
    <mergeCell ref="I388:J388"/>
    <mergeCell ref="A389:C389"/>
    <mergeCell ref="D389:F389"/>
    <mergeCell ref="G389:H389"/>
    <mergeCell ref="I389:J389"/>
    <mergeCell ref="A390:C390"/>
    <mergeCell ref="D390:F390"/>
    <mergeCell ref="G390:H390"/>
    <mergeCell ref="I390:J390"/>
    <mergeCell ref="A391:C391"/>
    <mergeCell ref="D391:F391"/>
    <mergeCell ref="G391:H391"/>
    <mergeCell ref="I391:J391"/>
    <mergeCell ref="A392:C392"/>
    <mergeCell ref="D392:F392"/>
    <mergeCell ref="G392:H392"/>
    <mergeCell ref="I392:J392"/>
    <mergeCell ref="A393:C393"/>
    <mergeCell ref="D393:F393"/>
    <mergeCell ref="G393:H393"/>
    <mergeCell ref="I393:J393"/>
    <mergeCell ref="A394:C394"/>
    <mergeCell ref="D394:F394"/>
    <mergeCell ref="G394:H394"/>
    <mergeCell ref="I394:J394"/>
    <mergeCell ref="A395:C395"/>
    <mergeCell ref="D395:F395"/>
    <mergeCell ref="G395:H395"/>
    <mergeCell ref="I395:J395"/>
    <mergeCell ref="A396:C396"/>
    <mergeCell ref="D396:F396"/>
    <mergeCell ref="G396:H396"/>
    <mergeCell ref="I396:J396"/>
    <mergeCell ref="A397:C397"/>
    <mergeCell ref="D397:F397"/>
    <mergeCell ref="G397:H397"/>
    <mergeCell ref="I397:J397"/>
    <mergeCell ref="A398:C398"/>
    <mergeCell ref="D398:F398"/>
    <mergeCell ref="G398:H398"/>
    <mergeCell ref="I398:J398"/>
    <mergeCell ref="A399:C399"/>
    <mergeCell ref="D399:F399"/>
    <mergeCell ref="G399:H399"/>
    <mergeCell ref="I399:J399"/>
    <mergeCell ref="A400:C400"/>
    <mergeCell ref="D400:F400"/>
    <mergeCell ref="G400:H400"/>
    <mergeCell ref="I400:J400"/>
    <mergeCell ref="A401:C401"/>
    <mergeCell ref="D401:F401"/>
    <mergeCell ref="G401:H401"/>
    <mergeCell ref="I401:J401"/>
    <mergeCell ref="A402:C402"/>
    <mergeCell ref="D402:F402"/>
    <mergeCell ref="G402:H402"/>
    <mergeCell ref="I402:J402"/>
    <mergeCell ref="A403:C403"/>
    <mergeCell ref="G403:H403"/>
    <mergeCell ref="I403:J403"/>
    <mergeCell ref="A404:C404"/>
    <mergeCell ref="G404:H404"/>
    <mergeCell ref="I404:J404"/>
    <mergeCell ref="A405:C405"/>
    <mergeCell ref="G405:H405"/>
    <mergeCell ref="I405:J405"/>
    <mergeCell ref="A406:C406"/>
    <mergeCell ref="G406:H406"/>
    <mergeCell ref="I406:J406"/>
    <mergeCell ref="A407:C407"/>
    <mergeCell ref="G407:H407"/>
    <mergeCell ref="I407:J407"/>
    <mergeCell ref="A408:C408"/>
    <mergeCell ref="D408:F408"/>
    <mergeCell ref="G408:H408"/>
    <mergeCell ref="I408:J408"/>
    <mergeCell ref="A409:C409"/>
    <mergeCell ref="D409:F409"/>
    <mergeCell ref="G409:H409"/>
    <mergeCell ref="I409:J409"/>
    <mergeCell ref="A410:C410"/>
    <mergeCell ref="D410:F410"/>
    <mergeCell ref="G410:H410"/>
    <mergeCell ref="I410:J410"/>
    <mergeCell ref="A411:C411"/>
    <mergeCell ref="D411:F411"/>
    <mergeCell ref="G411:H411"/>
    <mergeCell ref="I411:J411"/>
    <mergeCell ref="A412:C412"/>
    <mergeCell ref="D412:F412"/>
    <mergeCell ref="G412:H412"/>
    <mergeCell ref="I412:J412"/>
    <mergeCell ref="A413:C413"/>
    <mergeCell ref="D413:F413"/>
    <mergeCell ref="G413:H413"/>
    <mergeCell ref="I413:J413"/>
    <mergeCell ref="A414:C414"/>
    <mergeCell ref="D414:F414"/>
    <mergeCell ref="G414:H414"/>
    <mergeCell ref="I414:J414"/>
    <mergeCell ref="A415:C415"/>
    <mergeCell ref="D415:F415"/>
    <mergeCell ref="G415:H415"/>
    <mergeCell ref="I415:J415"/>
    <mergeCell ref="A416:C416"/>
    <mergeCell ref="D416:F416"/>
    <mergeCell ref="G416:H416"/>
    <mergeCell ref="I416:J416"/>
    <mergeCell ref="A417:C417"/>
    <mergeCell ref="D417:F417"/>
    <mergeCell ref="G417:H417"/>
    <mergeCell ref="I417:J417"/>
    <mergeCell ref="A418:C418"/>
    <mergeCell ref="D418:F418"/>
    <mergeCell ref="G418:H418"/>
    <mergeCell ref="I418:J418"/>
    <mergeCell ref="A419:C419"/>
    <mergeCell ref="D419:F419"/>
    <mergeCell ref="G419:H419"/>
    <mergeCell ref="I419:J419"/>
    <mergeCell ref="A420:C420"/>
    <mergeCell ref="D420:F420"/>
    <mergeCell ref="G420:H420"/>
    <mergeCell ref="I420:J420"/>
    <mergeCell ref="A421:C421"/>
    <mergeCell ref="D421:F421"/>
    <mergeCell ref="G421:H421"/>
    <mergeCell ref="I421:J421"/>
    <mergeCell ref="A422:C422"/>
    <mergeCell ref="D422:F422"/>
    <mergeCell ref="G422:H422"/>
    <mergeCell ref="I422:J422"/>
    <mergeCell ref="A423:C423"/>
    <mergeCell ref="D423:F423"/>
    <mergeCell ref="G423:H423"/>
    <mergeCell ref="I423:J423"/>
    <mergeCell ref="A424:C424"/>
    <mergeCell ref="D424:F424"/>
    <mergeCell ref="G424:H424"/>
    <mergeCell ref="I424:J424"/>
    <mergeCell ref="A425:C425"/>
    <mergeCell ref="D425:F425"/>
    <mergeCell ref="G425:H425"/>
    <mergeCell ref="I425:J425"/>
    <mergeCell ref="A426:C426"/>
    <mergeCell ref="D426:F426"/>
    <mergeCell ref="G426:H426"/>
    <mergeCell ref="I426:J426"/>
    <mergeCell ref="A427:C427"/>
    <mergeCell ref="D427:F427"/>
    <mergeCell ref="G427:H427"/>
    <mergeCell ref="I427:J427"/>
    <mergeCell ref="A428:C428"/>
    <mergeCell ref="D428:F428"/>
    <mergeCell ref="G428:H428"/>
    <mergeCell ref="I428:J428"/>
    <mergeCell ref="A429:C429"/>
    <mergeCell ref="D429:F429"/>
    <mergeCell ref="G429:H429"/>
    <mergeCell ref="I429:J429"/>
    <mergeCell ref="A430:C430"/>
    <mergeCell ref="D430:F430"/>
    <mergeCell ref="G430:H430"/>
    <mergeCell ref="I430:J430"/>
    <mergeCell ref="A431:C431"/>
    <mergeCell ref="D431:F431"/>
    <mergeCell ref="G431:H431"/>
    <mergeCell ref="I431:J431"/>
    <mergeCell ref="A432:C432"/>
    <mergeCell ref="D432:F432"/>
    <mergeCell ref="G432:H432"/>
    <mergeCell ref="I432:J432"/>
    <mergeCell ref="A433:C433"/>
    <mergeCell ref="D433:F433"/>
    <mergeCell ref="G433:H433"/>
    <mergeCell ref="I433:J433"/>
    <mergeCell ref="A434:C434"/>
    <mergeCell ref="D434:F434"/>
    <mergeCell ref="G434:H434"/>
    <mergeCell ref="I434:J434"/>
    <mergeCell ref="A435:C435"/>
    <mergeCell ref="D435:F435"/>
    <mergeCell ref="G435:H435"/>
    <mergeCell ref="I435:J435"/>
    <mergeCell ref="A436:C436"/>
    <mergeCell ref="D436:F436"/>
    <mergeCell ref="G436:H436"/>
    <mergeCell ref="I436:J436"/>
    <mergeCell ref="A437:C437"/>
    <mergeCell ref="D437:F437"/>
    <mergeCell ref="G437:H437"/>
    <mergeCell ref="I437:J437"/>
    <mergeCell ref="A438:C438"/>
    <mergeCell ref="D438:F438"/>
    <mergeCell ref="G438:H438"/>
    <mergeCell ref="I438:J438"/>
    <mergeCell ref="A439:C439"/>
    <mergeCell ref="D439:F439"/>
    <mergeCell ref="G439:H439"/>
    <mergeCell ref="I439:J439"/>
    <mergeCell ref="A440:C440"/>
    <mergeCell ref="D440:F440"/>
    <mergeCell ref="G440:H440"/>
    <mergeCell ref="I440:J440"/>
    <mergeCell ref="A441:C441"/>
    <mergeCell ref="D441:F441"/>
    <mergeCell ref="G441:H441"/>
    <mergeCell ref="I441:J441"/>
    <mergeCell ref="A442:C442"/>
    <mergeCell ref="D442:F442"/>
    <mergeCell ref="G442:H442"/>
    <mergeCell ref="I442:J442"/>
    <mergeCell ref="A443:C443"/>
    <mergeCell ref="D443:F443"/>
    <mergeCell ref="G443:H443"/>
    <mergeCell ref="I443:J443"/>
    <mergeCell ref="A444:C444"/>
    <mergeCell ref="D444:F444"/>
    <mergeCell ref="G444:H444"/>
    <mergeCell ref="I444:J444"/>
    <mergeCell ref="A445:C445"/>
    <mergeCell ref="D445:F445"/>
    <mergeCell ref="G445:H445"/>
    <mergeCell ref="I445:J445"/>
    <mergeCell ref="A446:C446"/>
    <mergeCell ref="G446:H446"/>
    <mergeCell ref="I446:J446"/>
    <mergeCell ref="A447:C447"/>
    <mergeCell ref="D447:F447"/>
    <mergeCell ref="G447:H447"/>
    <mergeCell ref="I447:J447"/>
    <mergeCell ref="A448:C448"/>
    <mergeCell ref="D448:F448"/>
    <mergeCell ref="G448:H448"/>
    <mergeCell ref="I448:J448"/>
    <mergeCell ref="A449:C449"/>
    <mergeCell ref="D449:F449"/>
    <mergeCell ref="G449:H449"/>
    <mergeCell ref="I449:J449"/>
    <mergeCell ref="A450:C450"/>
    <mergeCell ref="D450:F450"/>
    <mergeCell ref="G450:H450"/>
    <mergeCell ref="I450:J450"/>
    <mergeCell ref="A451:C451"/>
    <mergeCell ref="D451:F451"/>
    <mergeCell ref="G451:H451"/>
    <mergeCell ref="I451:J451"/>
    <mergeCell ref="A452:C452"/>
    <mergeCell ref="G452:H452"/>
    <mergeCell ref="I452:J452"/>
    <mergeCell ref="A453:C453"/>
    <mergeCell ref="G453:H453"/>
    <mergeCell ref="I453:J453"/>
    <mergeCell ref="A454:C454"/>
    <mergeCell ref="D454:F454"/>
    <mergeCell ref="G454:H454"/>
    <mergeCell ref="I454:J454"/>
    <mergeCell ref="A455:C455"/>
    <mergeCell ref="G455:H455"/>
    <mergeCell ref="I455:J455"/>
    <mergeCell ref="A456:C456"/>
    <mergeCell ref="G456:H456"/>
    <mergeCell ref="I456:J456"/>
    <mergeCell ref="A457:C457"/>
    <mergeCell ref="D457:F457"/>
    <mergeCell ref="G457:H457"/>
    <mergeCell ref="I457:J457"/>
    <mergeCell ref="A458:C458"/>
    <mergeCell ref="G458:H458"/>
    <mergeCell ref="I458:J458"/>
    <mergeCell ref="A459:C459"/>
    <mergeCell ref="D459:F459"/>
    <mergeCell ref="G459:H459"/>
    <mergeCell ref="I459:J459"/>
    <mergeCell ref="A460:C460"/>
    <mergeCell ref="G460:H460"/>
    <mergeCell ref="I460:J460"/>
    <mergeCell ref="A461:C461"/>
    <mergeCell ref="G461:H461"/>
    <mergeCell ref="I461:J461"/>
    <mergeCell ref="A462:C462"/>
    <mergeCell ref="G462:H462"/>
    <mergeCell ref="I462:J462"/>
    <mergeCell ref="A463:C463"/>
    <mergeCell ref="D463:F463"/>
    <mergeCell ref="G463:H463"/>
    <mergeCell ref="I463:J463"/>
    <mergeCell ref="A464:C464"/>
    <mergeCell ref="D464:F464"/>
    <mergeCell ref="G464:H464"/>
    <mergeCell ref="I464:J464"/>
    <mergeCell ref="A465:C465"/>
    <mergeCell ref="G465:H465"/>
    <mergeCell ref="I465:J465"/>
    <mergeCell ref="A466:C466"/>
    <mergeCell ref="G466:H466"/>
    <mergeCell ref="I466:J466"/>
    <mergeCell ref="A467:C467"/>
    <mergeCell ref="G467:H467"/>
    <mergeCell ref="I467:J467"/>
    <mergeCell ref="A468:C468"/>
    <mergeCell ref="G468:H468"/>
    <mergeCell ref="I468:J468"/>
    <mergeCell ref="A469:C469"/>
    <mergeCell ref="G469:H469"/>
    <mergeCell ref="I469:J469"/>
    <mergeCell ref="A470:C470"/>
    <mergeCell ref="G470:H470"/>
    <mergeCell ref="I470:J470"/>
    <mergeCell ref="A471:C471"/>
    <mergeCell ref="G471:H471"/>
    <mergeCell ref="I471:J471"/>
    <mergeCell ref="A472:C472"/>
    <mergeCell ref="G472:H472"/>
    <mergeCell ref="I472:J472"/>
    <mergeCell ref="A473:C473"/>
    <mergeCell ref="G473:H473"/>
    <mergeCell ref="I473:J473"/>
    <mergeCell ref="A474:C474"/>
    <mergeCell ref="G474:H474"/>
    <mergeCell ref="I474:J474"/>
    <mergeCell ref="A475:C475"/>
    <mergeCell ref="G475:H475"/>
    <mergeCell ref="I475:J475"/>
    <mergeCell ref="A476:C476"/>
    <mergeCell ref="D476:F476"/>
    <mergeCell ref="G476:H476"/>
    <mergeCell ref="I476:J476"/>
    <mergeCell ref="A477:C477"/>
    <mergeCell ref="D477:F477"/>
    <mergeCell ref="G477:H477"/>
    <mergeCell ref="I477:J477"/>
    <mergeCell ref="A478:C478"/>
    <mergeCell ref="D478:F478"/>
    <mergeCell ref="G478:H478"/>
    <mergeCell ref="I478:J478"/>
    <mergeCell ref="A479:C479"/>
    <mergeCell ref="D479:F479"/>
    <mergeCell ref="G479:H479"/>
    <mergeCell ref="I479:J479"/>
    <mergeCell ref="A480:C480"/>
    <mergeCell ref="D480:F480"/>
    <mergeCell ref="G480:H480"/>
    <mergeCell ref="I480:J480"/>
    <mergeCell ref="A481:C481"/>
    <mergeCell ref="D481:F481"/>
    <mergeCell ref="G481:H481"/>
    <mergeCell ref="I481:J481"/>
    <mergeCell ref="A482:C482"/>
    <mergeCell ref="D482:F482"/>
    <mergeCell ref="G482:H482"/>
    <mergeCell ref="I482:J482"/>
    <mergeCell ref="A483:C483"/>
    <mergeCell ref="D483:F483"/>
    <mergeCell ref="G483:H483"/>
    <mergeCell ref="I483:J483"/>
    <mergeCell ref="A484:C484"/>
    <mergeCell ref="G484:H484"/>
    <mergeCell ref="I484:J484"/>
    <mergeCell ref="A485:C485"/>
    <mergeCell ref="G485:H485"/>
    <mergeCell ref="I485:J485"/>
    <mergeCell ref="A486:C486"/>
    <mergeCell ref="G486:H486"/>
    <mergeCell ref="I486:J486"/>
    <mergeCell ref="A487:C487"/>
    <mergeCell ref="G487:H487"/>
    <mergeCell ref="I487:J487"/>
    <mergeCell ref="A488:C488"/>
    <mergeCell ref="D488:F488"/>
    <mergeCell ref="G488:H488"/>
    <mergeCell ref="I488:J488"/>
    <mergeCell ref="A489:C489"/>
    <mergeCell ref="D489:F489"/>
    <mergeCell ref="G489:H489"/>
    <mergeCell ref="I489:J489"/>
    <mergeCell ref="A490:C490"/>
    <mergeCell ref="D490:F490"/>
    <mergeCell ref="G490:H490"/>
    <mergeCell ref="I490:J490"/>
    <mergeCell ref="A491:C491"/>
    <mergeCell ref="D491:F491"/>
    <mergeCell ref="G491:H491"/>
    <mergeCell ref="I491:J491"/>
    <mergeCell ref="A492:C492"/>
    <mergeCell ref="G492:H492"/>
    <mergeCell ref="I492:J492"/>
    <mergeCell ref="A493:C493"/>
    <mergeCell ref="G493:H493"/>
    <mergeCell ref="I493:J493"/>
    <mergeCell ref="A494:C494"/>
    <mergeCell ref="G494:H494"/>
    <mergeCell ref="I494:J494"/>
    <mergeCell ref="A495:C495"/>
    <mergeCell ref="G495:H495"/>
    <mergeCell ref="I495:J495"/>
    <mergeCell ref="A496:C496"/>
    <mergeCell ref="G496:H496"/>
    <mergeCell ref="I496:J496"/>
    <mergeCell ref="A497:C497"/>
    <mergeCell ref="G497:H497"/>
    <mergeCell ref="I497:J497"/>
    <mergeCell ref="A498:C498"/>
    <mergeCell ref="G498:H498"/>
    <mergeCell ref="I498:J498"/>
    <mergeCell ref="A499:C499"/>
    <mergeCell ref="G499:H499"/>
    <mergeCell ref="I499:J499"/>
    <mergeCell ref="A500:C500"/>
    <mergeCell ref="G500:H500"/>
    <mergeCell ref="I500:J500"/>
    <mergeCell ref="A501:C501"/>
    <mergeCell ref="G501:H501"/>
    <mergeCell ref="I501:J501"/>
    <mergeCell ref="A502:C502"/>
    <mergeCell ref="D502:F502"/>
    <mergeCell ref="G502:H502"/>
    <mergeCell ref="I502:J502"/>
    <mergeCell ref="A503:C503"/>
    <mergeCell ref="D503:F503"/>
    <mergeCell ref="G503:H503"/>
    <mergeCell ref="I503:J503"/>
    <mergeCell ref="A504:C504"/>
    <mergeCell ref="D504:F504"/>
    <mergeCell ref="G504:H504"/>
    <mergeCell ref="I504:J504"/>
    <mergeCell ref="A505:C505"/>
    <mergeCell ref="D505:F505"/>
    <mergeCell ref="G505:H505"/>
    <mergeCell ref="I505:J505"/>
    <mergeCell ref="A506:C506"/>
    <mergeCell ref="D506:F506"/>
    <mergeCell ref="G506:H506"/>
    <mergeCell ref="I506:J506"/>
    <mergeCell ref="A507:C507"/>
    <mergeCell ref="D507:F507"/>
    <mergeCell ref="G507:H507"/>
    <mergeCell ref="I507:J507"/>
    <mergeCell ref="A508:C508"/>
    <mergeCell ref="D508:F508"/>
    <mergeCell ref="G508:H508"/>
    <mergeCell ref="I508:J508"/>
    <mergeCell ref="A509:C509"/>
    <mergeCell ref="D509:F509"/>
    <mergeCell ref="G509:H509"/>
    <mergeCell ref="I509:J509"/>
    <mergeCell ref="A510:C510"/>
    <mergeCell ref="D510:F510"/>
    <mergeCell ref="G510:H510"/>
    <mergeCell ref="I510:J510"/>
    <mergeCell ref="A511:C511"/>
    <mergeCell ref="D511:F511"/>
    <mergeCell ref="G511:H511"/>
    <mergeCell ref="I511:J511"/>
    <mergeCell ref="A512:C512"/>
    <mergeCell ref="D512:F512"/>
    <mergeCell ref="G512:H512"/>
    <mergeCell ref="I512:J512"/>
    <mergeCell ref="A513:C513"/>
    <mergeCell ref="D513:F513"/>
    <mergeCell ref="G513:H513"/>
    <mergeCell ref="I513:J513"/>
    <mergeCell ref="A514:C514"/>
    <mergeCell ref="D514:F514"/>
    <mergeCell ref="G514:H514"/>
    <mergeCell ref="I514:J514"/>
    <mergeCell ref="A515:C515"/>
    <mergeCell ref="D515:F515"/>
    <mergeCell ref="G515:H515"/>
    <mergeCell ref="I515:J515"/>
    <mergeCell ref="A516:C516"/>
    <mergeCell ref="D516:F516"/>
    <mergeCell ref="G516:H516"/>
    <mergeCell ref="I516:J516"/>
    <mergeCell ref="A517:C517"/>
    <mergeCell ref="D517:F517"/>
    <mergeCell ref="G517:H517"/>
    <mergeCell ref="I517:J517"/>
    <mergeCell ref="A518:C518"/>
    <mergeCell ref="D518:F518"/>
    <mergeCell ref="G518:H518"/>
    <mergeCell ref="I518:J518"/>
    <mergeCell ref="A519:C519"/>
    <mergeCell ref="D519:F519"/>
    <mergeCell ref="G519:H519"/>
    <mergeCell ref="I519:J519"/>
    <mergeCell ref="A520:C520"/>
    <mergeCell ref="D520:F520"/>
    <mergeCell ref="G520:H520"/>
    <mergeCell ref="I520:J520"/>
    <mergeCell ref="A521:C521"/>
    <mergeCell ref="D521:F521"/>
    <mergeCell ref="G521:H521"/>
    <mergeCell ref="I521:J521"/>
    <mergeCell ref="A522:C522"/>
    <mergeCell ref="D522:F522"/>
    <mergeCell ref="G522:H522"/>
    <mergeCell ref="I522:J522"/>
    <mergeCell ref="A523:C523"/>
    <mergeCell ref="D523:F523"/>
    <mergeCell ref="G523:H523"/>
    <mergeCell ref="I523:J523"/>
    <mergeCell ref="A524:C524"/>
    <mergeCell ref="G524:H524"/>
    <mergeCell ref="I524:J524"/>
    <mergeCell ref="A525:C525"/>
    <mergeCell ref="G525:H525"/>
    <mergeCell ref="I525:J525"/>
    <mergeCell ref="A526:C526"/>
    <mergeCell ref="G526:H526"/>
    <mergeCell ref="I526:J526"/>
    <mergeCell ref="A527:C527"/>
    <mergeCell ref="G527:H527"/>
    <mergeCell ref="I527:J527"/>
    <mergeCell ref="A528:C528"/>
    <mergeCell ref="D528:F528"/>
    <mergeCell ref="G528:H528"/>
    <mergeCell ref="I528:J528"/>
    <mergeCell ref="A529:C529"/>
    <mergeCell ref="D529:F529"/>
    <mergeCell ref="G529:H529"/>
    <mergeCell ref="I529:J529"/>
    <mergeCell ref="A530:C530"/>
    <mergeCell ref="D530:F530"/>
    <mergeCell ref="G530:H530"/>
    <mergeCell ref="I530:J530"/>
    <mergeCell ref="A531:C531"/>
    <mergeCell ref="D531:F531"/>
    <mergeCell ref="G531:H531"/>
    <mergeCell ref="I531:J531"/>
    <mergeCell ref="A532:C532"/>
    <mergeCell ref="D532:F532"/>
    <mergeCell ref="G532:H532"/>
    <mergeCell ref="I532:J532"/>
    <mergeCell ref="A533:C533"/>
    <mergeCell ref="D533:F533"/>
    <mergeCell ref="G533:H533"/>
    <mergeCell ref="I533:J533"/>
    <mergeCell ref="A534:C534"/>
    <mergeCell ref="D534:F534"/>
    <mergeCell ref="G534:H534"/>
    <mergeCell ref="I534:J534"/>
    <mergeCell ref="A535:C535"/>
    <mergeCell ref="D535:F535"/>
    <mergeCell ref="G535:H535"/>
    <mergeCell ref="I535:J535"/>
    <mergeCell ref="A536:C536"/>
    <mergeCell ref="D536:F536"/>
    <mergeCell ref="G536:H536"/>
    <mergeCell ref="I536:J536"/>
    <mergeCell ref="A537:C537"/>
    <mergeCell ref="D537:F537"/>
    <mergeCell ref="G537:H537"/>
    <mergeCell ref="I537:J537"/>
    <mergeCell ref="A538:C538"/>
    <mergeCell ref="D538:F538"/>
    <mergeCell ref="G538:H538"/>
    <mergeCell ref="I538:J538"/>
    <mergeCell ref="A539:C539"/>
    <mergeCell ref="D539:F539"/>
    <mergeCell ref="G539:H539"/>
    <mergeCell ref="I539:J539"/>
    <mergeCell ref="A540:C540"/>
    <mergeCell ref="D540:F540"/>
    <mergeCell ref="G540:H540"/>
    <mergeCell ref="I540:J540"/>
    <mergeCell ref="A541:C541"/>
    <mergeCell ref="D541:F541"/>
    <mergeCell ref="G541:H541"/>
    <mergeCell ref="I541:J541"/>
    <mergeCell ref="A542:C542"/>
    <mergeCell ref="D542:F542"/>
    <mergeCell ref="G542:H542"/>
    <mergeCell ref="I542:J542"/>
    <mergeCell ref="A543:C543"/>
    <mergeCell ref="D543:F543"/>
    <mergeCell ref="G543:H543"/>
    <mergeCell ref="I543:J543"/>
    <mergeCell ref="A544:C544"/>
    <mergeCell ref="D544:F544"/>
    <mergeCell ref="G544:H544"/>
    <mergeCell ref="I544:J544"/>
    <mergeCell ref="A545:C545"/>
    <mergeCell ref="D545:F545"/>
    <mergeCell ref="G545:H545"/>
    <mergeCell ref="I545:J545"/>
    <mergeCell ref="A546:C546"/>
    <mergeCell ref="D546:F546"/>
    <mergeCell ref="G546:H546"/>
    <mergeCell ref="I546:J546"/>
    <mergeCell ref="A547:C547"/>
    <mergeCell ref="D547:F547"/>
    <mergeCell ref="G547:H547"/>
    <mergeCell ref="I547:J547"/>
    <mergeCell ref="A548:C548"/>
    <mergeCell ref="D548:F548"/>
    <mergeCell ref="G548:H548"/>
    <mergeCell ref="I548:J548"/>
    <mergeCell ref="A549:C549"/>
    <mergeCell ref="D549:F549"/>
    <mergeCell ref="G549:H549"/>
    <mergeCell ref="I549:J549"/>
    <mergeCell ref="A550:C550"/>
    <mergeCell ref="D550:F550"/>
    <mergeCell ref="G550:H550"/>
    <mergeCell ref="I550:J550"/>
    <mergeCell ref="A551:C551"/>
    <mergeCell ref="D551:F551"/>
    <mergeCell ref="G551:H551"/>
    <mergeCell ref="I551:J551"/>
    <mergeCell ref="A552:C552"/>
    <mergeCell ref="D552:F552"/>
    <mergeCell ref="G552:H552"/>
    <mergeCell ref="I552:J552"/>
    <mergeCell ref="A553:C553"/>
    <mergeCell ref="D553:F553"/>
    <mergeCell ref="G553:H553"/>
    <mergeCell ref="I553:J553"/>
    <mergeCell ref="A554:C554"/>
    <mergeCell ref="D554:F554"/>
    <mergeCell ref="G554:H554"/>
    <mergeCell ref="I554:J554"/>
    <mergeCell ref="A555:C555"/>
    <mergeCell ref="D555:F555"/>
    <mergeCell ref="G555:H555"/>
    <mergeCell ref="I555:J555"/>
    <mergeCell ref="A556:C556"/>
    <mergeCell ref="D556:F556"/>
    <mergeCell ref="G556:H556"/>
    <mergeCell ref="I556:J556"/>
    <mergeCell ref="A557:C557"/>
    <mergeCell ref="D557:F557"/>
    <mergeCell ref="G557:H557"/>
    <mergeCell ref="I557:J557"/>
    <mergeCell ref="A558:C558"/>
    <mergeCell ref="D558:F558"/>
    <mergeCell ref="G558:H558"/>
    <mergeCell ref="I558:J558"/>
    <mergeCell ref="A559:C559"/>
    <mergeCell ref="D559:F559"/>
    <mergeCell ref="G559:H559"/>
    <mergeCell ref="I559:J559"/>
    <mergeCell ref="A560:C560"/>
    <mergeCell ref="D560:F560"/>
    <mergeCell ref="G560:H560"/>
    <mergeCell ref="I560:J560"/>
    <mergeCell ref="A561:C561"/>
    <mergeCell ref="D561:F561"/>
    <mergeCell ref="G561:H561"/>
    <mergeCell ref="I561:J561"/>
    <mergeCell ref="A562:C562"/>
    <mergeCell ref="D562:F562"/>
    <mergeCell ref="G562:H562"/>
    <mergeCell ref="I562:J562"/>
    <mergeCell ref="A563:C563"/>
    <mergeCell ref="D563:F563"/>
    <mergeCell ref="G563:H563"/>
    <mergeCell ref="I563:J563"/>
    <mergeCell ref="A564:C564"/>
    <mergeCell ref="D564:F564"/>
    <mergeCell ref="G564:H564"/>
    <mergeCell ref="I564:J564"/>
    <mergeCell ref="A565:C565"/>
    <mergeCell ref="D565:F565"/>
    <mergeCell ref="G565:H565"/>
    <mergeCell ref="I565:J565"/>
    <mergeCell ref="A566:C566"/>
    <mergeCell ref="D566:F566"/>
    <mergeCell ref="G566:H566"/>
    <mergeCell ref="I566:J566"/>
    <mergeCell ref="A567:C567"/>
    <mergeCell ref="D567:F567"/>
    <mergeCell ref="G567:H567"/>
    <mergeCell ref="I567:J567"/>
    <mergeCell ref="A568:C568"/>
    <mergeCell ref="D568:F568"/>
    <mergeCell ref="G568:H568"/>
    <mergeCell ref="I568:J568"/>
    <mergeCell ref="A569:C569"/>
    <mergeCell ref="D569:F569"/>
    <mergeCell ref="G569:H569"/>
    <mergeCell ref="I569:J569"/>
    <mergeCell ref="A570:C570"/>
    <mergeCell ref="D570:F570"/>
    <mergeCell ref="G570:H570"/>
    <mergeCell ref="I570:J570"/>
    <mergeCell ref="A571:C571"/>
    <mergeCell ref="D571:F571"/>
    <mergeCell ref="G571:H571"/>
    <mergeCell ref="I571:J571"/>
    <mergeCell ref="A572:C572"/>
    <mergeCell ref="D572:F572"/>
    <mergeCell ref="G572:H572"/>
    <mergeCell ref="I572:J572"/>
    <mergeCell ref="A573:C573"/>
    <mergeCell ref="D573:F573"/>
    <mergeCell ref="G573:H573"/>
    <mergeCell ref="I573:J573"/>
    <mergeCell ref="A574:C574"/>
    <mergeCell ref="D574:F574"/>
    <mergeCell ref="G574:H574"/>
    <mergeCell ref="I574:J574"/>
    <mergeCell ref="A575:C575"/>
    <mergeCell ref="D575:F575"/>
    <mergeCell ref="G575:H575"/>
    <mergeCell ref="I575:J575"/>
    <mergeCell ref="A576:C576"/>
    <mergeCell ref="D576:F576"/>
    <mergeCell ref="G576:H576"/>
    <mergeCell ref="I576:J576"/>
    <mergeCell ref="A577:C577"/>
    <mergeCell ref="D577:F577"/>
    <mergeCell ref="G577:H577"/>
    <mergeCell ref="I577:J577"/>
    <mergeCell ref="A578:C578"/>
    <mergeCell ref="D578:F578"/>
    <mergeCell ref="G578:H578"/>
    <mergeCell ref="I578:J578"/>
    <mergeCell ref="A579:C579"/>
    <mergeCell ref="D579:F579"/>
    <mergeCell ref="G579:H579"/>
    <mergeCell ref="I579:J579"/>
    <mergeCell ref="A580:C580"/>
    <mergeCell ref="D580:F580"/>
    <mergeCell ref="G580:H580"/>
    <mergeCell ref="I580:J580"/>
    <mergeCell ref="A581:C581"/>
    <mergeCell ref="D581:F581"/>
    <mergeCell ref="G581:H581"/>
    <mergeCell ref="I581:J581"/>
    <mergeCell ref="A582:C582"/>
    <mergeCell ref="D582:F582"/>
    <mergeCell ref="G582:H582"/>
    <mergeCell ref="I582:J582"/>
    <mergeCell ref="A583:C583"/>
    <mergeCell ref="D583:F583"/>
    <mergeCell ref="G583:H583"/>
    <mergeCell ref="I583:J583"/>
    <mergeCell ref="A584:C584"/>
    <mergeCell ref="D584:F584"/>
    <mergeCell ref="G584:H584"/>
    <mergeCell ref="I584:J584"/>
    <mergeCell ref="A585:C585"/>
    <mergeCell ref="D585:F585"/>
    <mergeCell ref="G585:H585"/>
    <mergeCell ref="I585:J585"/>
    <mergeCell ref="A586:C586"/>
    <mergeCell ref="D586:F586"/>
    <mergeCell ref="G586:H586"/>
    <mergeCell ref="I586:J586"/>
    <mergeCell ref="A587:C587"/>
    <mergeCell ref="D587:F587"/>
    <mergeCell ref="G587:H587"/>
    <mergeCell ref="I587:J587"/>
    <mergeCell ref="A588:C588"/>
    <mergeCell ref="D588:F588"/>
    <mergeCell ref="G588:H588"/>
    <mergeCell ref="I588:J588"/>
    <mergeCell ref="A589:C589"/>
    <mergeCell ref="D589:F589"/>
    <mergeCell ref="G589:H589"/>
    <mergeCell ref="I589:J589"/>
    <mergeCell ref="A590:C590"/>
    <mergeCell ref="D590:F590"/>
    <mergeCell ref="G590:H590"/>
    <mergeCell ref="I590:J590"/>
    <mergeCell ref="A591:C591"/>
    <mergeCell ref="D591:F591"/>
    <mergeCell ref="G591:H591"/>
    <mergeCell ref="I591:J591"/>
    <mergeCell ref="A592:C592"/>
    <mergeCell ref="D592:F592"/>
    <mergeCell ref="G592:H592"/>
    <mergeCell ref="I592:J592"/>
    <mergeCell ref="A593:C593"/>
    <mergeCell ref="D593:F593"/>
    <mergeCell ref="G593:H593"/>
    <mergeCell ref="I593:J593"/>
    <mergeCell ref="A594:C594"/>
    <mergeCell ref="D594:F594"/>
    <mergeCell ref="G594:H594"/>
    <mergeCell ref="I594:J594"/>
    <mergeCell ref="A595:C595"/>
    <mergeCell ref="D595:F595"/>
    <mergeCell ref="G595:H595"/>
    <mergeCell ref="I595:J595"/>
    <mergeCell ref="A596:C596"/>
    <mergeCell ref="D596:F596"/>
    <mergeCell ref="G596:H596"/>
    <mergeCell ref="I596:J596"/>
    <mergeCell ref="A597:C597"/>
    <mergeCell ref="D597:F597"/>
    <mergeCell ref="G597:H597"/>
    <mergeCell ref="I597:J597"/>
    <mergeCell ref="A598:C598"/>
    <mergeCell ref="D598:F598"/>
    <mergeCell ref="G598:H598"/>
    <mergeCell ref="I598:J598"/>
    <mergeCell ref="A599:C599"/>
    <mergeCell ref="D599:F599"/>
    <mergeCell ref="G599:H599"/>
    <mergeCell ref="I599:J599"/>
    <mergeCell ref="A600:C600"/>
    <mergeCell ref="D600:F600"/>
    <mergeCell ref="G600:H600"/>
    <mergeCell ref="I600:J600"/>
    <mergeCell ref="A601:C601"/>
    <mergeCell ref="D601:F601"/>
    <mergeCell ref="G601:H601"/>
    <mergeCell ref="I601:J601"/>
    <mergeCell ref="A602:C602"/>
    <mergeCell ref="D602:F602"/>
    <mergeCell ref="G602:H602"/>
    <mergeCell ref="I602:J602"/>
    <mergeCell ref="A603:C603"/>
    <mergeCell ref="D603:F603"/>
    <mergeCell ref="G603:H603"/>
    <mergeCell ref="I603:J603"/>
    <mergeCell ref="A604:C604"/>
    <mergeCell ref="D604:F604"/>
    <mergeCell ref="G604:H604"/>
    <mergeCell ref="I604:J604"/>
    <mergeCell ref="A605:C605"/>
    <mergeCell ref="D605:F605"/>
    <mergeCell ref="G605:H605"/>
    <mergeCell ref="I605:J605"/>
    <mergeCell ref="A606:C606"/>
    <mergeCell ref="D606:F606"/>
    <mergeCell ref="G606:H606"/>
    <mergeCell ref="I606:J606"/>
    <mergeCell ref="A607:C607"/>
    <mergeCell ref="D607:F607"/>
    <mergeCell ref="G607:H607"/>
    <mergeCell ref="I607:J607"/>
    <mergeCell ref="A608:C608"/>
    <mergeCell ref="D608:F608"/>
    <mergeCell ref="G608:H608"/>
    <mergeCell ref="I608:J608"/>
    <mergeCell ref="A609:C609"/>
    <mergeCell ref="D609:F609"/>
    <mergeCell ref="G609:H609"/>
    <mergeCell ref="I609:J609"/>
    <mergeCell ref="A610:C610"/>
    <mergeCell ref="D610:F610"/>
    <mergeCell ref="G610:H610"/>
    <mergeCell ref="I610:J610"/>
    <mergeCell ref="A611:C611"/>
    <mergeCell ref="D611:F611"/>
    <mergeCell ref="G611:H611"/>
    <mergeCell ref="I611:J611"/>
    <mergeCell ref="A612:C612"/>
    <mergeCell ref="D612:F612"/>
    <mergeCell ref="G612:H612"/>
    <mergeCell ref="I612:J612"/>
    <mergeCell ref="A613:C613"/>
    <mergeCell ref="D613:F613"/>
    <mergeCell ref="G613:H613"/>
    <mergeCell ref="I613:J613"/>
    <mergeCell ref="A614:C614"/>
    <mergeCell ref="D614:F614"/>
    <mergeCell ref="G614:H614"/>
    <mergeCell ref="I614:J614"/>
    <mergeCell ref="A615:C615"/>
    <mergeCell ref="D615:F615"/>
    <mergeCell ref="G615:H615"/>
    <mergeCell ref="I615:J615"/>
    <mergeCell ref="A616:C616"/>
    <mergeCell ref="D616:F616"/>
    <mergeCell ref="G616:H616"/>
    <mergeCell ref="I616:J616"/>
    <mergeCell ref="A617:C617"/>
    <mergeCell ref="D617:F617"/>
    <mergeCell ref="G617:H617"/>
    <mergeCell ref="I617:J617"/>
    <mergeCell ref="A618:C618"/>
    <mergeCell ref="D618:F618"/>
    <mergeCell ref="G618:H618"/>
    <mergeCell ref="I618:J618"/>
    <mergeCell ref="A619:C619"/>
    <mergeCell ref="D619:F619"/>
    <mergeCell ref="G619:H619"/>
    <mergeCell ref="I619:J619"/>
    <mergeCell ref="A620:C620"/>
    <mergeCell ref="D620:F620"/>
    <mergeCell ref="G620:H620"/>
    <mergeCell ref="I620:J620"/>
    <mergeCell ref="A621:C621"/>
    <mergeCell ref="D621:F621"/>
    <mergeCell ref="G621:H621"/>
    <mergeCell ref="I621:J621"/>
    <mergeCell ref="A622:C622"/>
    <mergeCell ref="D622:F622"/>
    <mergeCell ref="G622:H622"/>
    <mergeCell ref="I622:J622"/>
    <mergeCell ref="A623:C623"/>
    <mergeCell ref="D623:F623"/>
    <mergeCell ref="G623:H623"/>
    <mergeCell ref="I623:J623"/>
    <mergeCell ref="A624:C624"/>
    <mergeCell ref="D624:F624"/>
    <mergeCell ref="G624:H624"/>
    <mergeCell ref="I624:J624"/>
    <mergeCell ref="A625:C625"/>
    <mergeCell ref="D625:F625"/>
    <mergeCell ref="G625:H625"/>
    <mergeCell ref="I625:J625"/>
    <mergeCell ref="A626:C626"/>
    <mergeCell ref="D626:F626"/>
    <mergeCell ref="G626:H626"/>
    <mergeCell ref="I626:J626"/>
    <mergeCell ref="A627:C627"/>
    <mergeCell ref="D627:F627"/>
    <mergeCell ref="G627:H627"/>
    <mergeCell ref="I627:J627"/>
    <mergeCell ref="A628:C628"/>
    <mergeCell ref="D628:F628"/>
    <mergeCell ref="G628:H628"/>
    <mergeCell ref="I628:J628"/>
    <mergeCell ref="A629:C629"/>
    <mergeCell ref="D629:F629"/>
    <mergeCell ref="G629:H629"/>
    <mergeCell ref="I629:J629"/>
    <mergeCell ref="A630:C630"/>
    <mergeCell ref="D630:F630"/>
    <mergeCell ref="G630:H630"/>
    <mergeCell ref="I630:J630"/>
    <mergeCell ref="A631:C631"/>
    <mergeCell ref="D631:F631"/>
    <mergeCell ref="G631:H631"/>
    <mergeCell ref="I631:J631"/>
    <mergeCell ref="A632:C632"/>
    <mergeCell ref="D632:F632"/>
    <mergeCell ref="G632:H632"/>
    <mergeCell ref="I632:J632"/>
    <mergeCell ref="A633:C633"/>
    <mergeCell ref="D633:F633"/>
    <mergeCell ref="G633:H633"/>
    <mergeCell ref="I633:J633"/>
    <mergeCell ref="A634:C634"/>
    <mergeCell ref="D634:F634"/>
    <mergeCell ref="G634:H634"/>
    <mergeCell ref="I634:J634"/>
    <mergeCell ref="A635:C635"/>
    <mergeCell ref="D635:F635"/>
    <mergeCell ref="G635:H635"/>
    <mergeCell ref="I635:J635"/>
    <mergeCell ref="A636:C636"/>
    <mergeCell ref="D636:F636"/>
    <mergeCell ref="G636:H636"/>
    <mergeCell ref="I636:J636"/>
    <mergeCell ref="A637:C637"/>
    <mergeCell ref="D637:F637"/>
    <mergeCell ref="G637:H637"/>
    <mergeCell ref="I637:J637"/>
    <mergeCell ref="A638:C638"/>
    <mergeCell ref="D638:F638"/>
    <mergeCell ref="G638:H638"/>
    <mergeCell ref="I638:J638"/>
    <mergeCell ref="A639:C639"/>
    <mergeCell ref="D639:F639"/>
    <mergeCell ref="G639:H639"/>
    <mergeCell ref="I639:J639"/>
    <mergeCell ref="A640:C640"/>
    <mergeCell ref="D640:F640"/>
    <mergeCell ref="G640:H640"/>
    <mergeCell ref="I640:J640"/>
    <mergeCell ref="A641:C641"/>
    <mergeCell ref="D641:F641"/>
    <mergeCell ref="G641:H641"/>
    <mergeCell ref="I641:J641"/>
    <mergeCell ref="A642:C642"/>
    <mergeCell ref="D642:F642"/>
    <mergeCell ref="G642:H642"/>
    <mergeCell ref="I642:J642"/>
    <mergeCell ref="A643:C643"/>
    <mergeCell ref="D643:F643"/>
    <mergeCell ref="G643:H643"/>
    <mergeCell ref="I643:J643"/>
    <mergeCell ref="A644:C644"/>
    <mergeCell ref="D644:F644"/>
    <mergeCell ref="G644:H644"/>
    <mergeCell ref="I644:J644"/>
    <mergeCell ref="A645:C645"/>
    <mergeCell ref="D645:F645"/>
    <mergeCell ref="G645:H645"/>
    <mergeCell ref="I645:J645"/>
    <mergeCell ref="A646:C646"/>
    <mergeCell ref="D646:F646"/>
    <mergeCell ref="G646:H646"/>
    <mergeCell ref="I646:J646"/>
    <mergeCell ref="A647:C647"/>
    <mergeCell ref="D647:F647"/>
    <mergeCell ref="G647:H647"/>
    <mergeCell ref="I647:J647"/>
    <mergeCell ref="A648:C648"/>
    <mergeCell ref="D648:F648"/>
    <mergeCell ref="G648:H648"/>
    <mergeCell ref="I648:J648"/>
    <mergeCell ref="A649:C649"/>
    <mergeCell ref="D649:F649"/>
    <mergeCell ref="G649:H649"/>
    <mergeCell ref="I649:J649"/>
    <mergeCell ref="A650:C650"/>
    <mergeCell ref="D650:F650"/>
    <mergeCell ref="G650:H650"/>
    <mergeCell ref="I650:J650"/>
    <mergeCell ref="A651:C651"/>
    <mergeCell ref="D651:F651"/>
    <mergeCell ref="G651:H651"/>
    <mergeCell ref="I651:J651"/>
    <mergeCell ref="A652:C652"/>
    <mergeCell ref="D652:F652"/>
    <mergeCell ref="G652:H652"/>
    <mergeCell ref="I652:J652"/>
    <mergeCell ref="A653:C653"/>
    <mergeCell ref="D653:F653"/>
    <mergeCell ref="G653:H653"/>
    <mergeCell ref="I653:J653"/>
    <mergeCell ref="A654:C654"/>
    <mergeCell ref="D654:F654"/>
    <mergeCell ref="G654:H654"/>
    <mergeCell ref="I654:J654"/>
    <mergeCell ref="A655:C655"/>
    <mergeCell ref="D655:F655"/>
    <mergeCell ref="G655:H655"/>
    <mergeCell ref="I655:J655"/>
    <mergeCell ref="A656:C656"/>
    <mergeCell ref="D656:F656"/>
    <mergeCell ref="G656:H656"/>
    <mergeCell ref="I656:J656"/>
    <mergeCell ref="A657:C657"/>
    <mergeCell ref="D657:F657"/>
    <mergeCell ref="G657:H657"/>
    <mergeCell ref="I657:J657"/>
    <mergeCell ref="A658:C658"/>
    <mergeCell ref="D658:F658"/>
    <mergeCell ref="G658:H658"/>
    <mergeCell ref="I658:J658"/>
    <mergeCell ref="A659:C659"/>
    <mergeCell ref="D659:F659"/>
    <mergeCell ref="G659:H659"/>
    <mergeCell ref="I659:J659"/>
    <mergeCell ref="A660:C660"/>
    <mergeCell ref="D660:F660"/>
    <mergeCell ref="G660:H660"/>
    <mergeCell ref="I660:J660"/>
    <mergeCell ref="A661:C661"/>
    <mergeCell ref="D661:F661"/>
    <mergeCell ref="G661:H661"/>
    <mergeCell ref="I661:J661"/>
    <mergeCell ref="A662:C662"/>
    <mergeCell ref="D662:F662"/>
    <mergeCell ref="G662:H662"/>
    <mergeCell ref="I662:J662"/>
    <mergeCell ref="A663:C663"/>
    <mergeCell ref="D663:F663"/>
    <mergeCell ref="G663:H663"/>
    <mergeCell ref="I663:J663"/>
    <mergeCell ref="A664:C664"/>
    <mergeCell ref="D664:F664"/>
    <mergeCell ref="G664:H664"/>
    <mergeCell ref="I664:J664"/>
    <mergeCell ref="A665:C665"/>
    <mergeCell ref="D665:F665"/>
    <mergeCell ref="G665:H665"/>
    <mergeCell ref="I665:J665"/>
    <mergeCell ref="A666:C666"/>
    <mergeCell ref="D666:F666"/>
    <mergeCell ref="G666:H666"/>
    <mergeCell ref="I666:J666"/>
    <mergeCell ref="A667:C667"/>
    <mergeCell ref="D667:F667"/>
    <mergeCell ref="G667:H667"/>
    <mergeCell ref="I667:J667"/>
    <mergeCell ref="A668:C668"/>
    <mergeCell ref="D668:F668"/>
    <mergeCell ref="G668:H668"/>
    <mergeCell ref="I668:J668"/>
    <mergeCell ref="A669:C669"/>
    <mergeCell ref="D669:F669"/>
    <mergeCell ref="G669:H669"/>
    <mergeCell ref="I669:J669"/>
    <mergeCell ref="A670:C670"/>
    <mergeCell ref="D670:F670"/>
    <mergeCell ref="G670:H670"/>
    <mergeCell ref="I670:J670"/>
    <mergeCell ref="A671:C671"/>
    <mergeCell ref="D671:F671"/>
    <mergeCell ref="G671:H671"/>
    <mergeCell ref="I671:J671"/>
    <mergeCell ref="A672:C672"/>
    <mergeCell ref="D672:F672"/>
    <mergeCell ref="G672:H672"/>
    <mergeCell ref="I672:J672"/>
    <mergeCell ref="A673:C673"/>
    <mergeCell ref="D673:F673"/>
    <mergeCell ref="G673:H673"/>
    <mergeCell ref="I673:J673"/>
    <mergeCell ref="A674:C674"/>
    <mergeCell ref="D674:F674"/>
    <mergeCell ref="G674:H674"/>
    <mergeCell ref="I674:J674"/>
    <mergeCell ref="A675:C675"/>
    <mergeCell ref="D675:F675"/>
    <mergeCell ref="G675:H675"/>
    <mergeCell ref="I675:J675"/>
    <mergeCell ref="A676:C676"/>
    <mergeCell ref="D676:F676"/>
    <mergeCell ref="G676:H676"/>
    <mergeCell ref="I676:J676"/>
    <mergeCell ref="A677:C677"/>
    <mergeCell ref="D677:F677"/>
    <mergeCell ref="G677:H677"/>
    <mergeCell ref="I677:J677"/>
    <mergeCell ref="A678:C678"/>
    <mergeCell ref="D678:F678"/>
    <mergeCell ref="G678:H678"/>
    <mergeCell ref="I678:J678"/>
    <mergeCell ref="A679:C679"/>
    <mergeCell ref="D679:F679"/>
    <mergeCell ref="G679:H679"/>
    <mergeCell ref="I679:J679"/>
    <mergeCell ref="A680:C680"/>
    <mergeCell ref="D680:F680"/>
    <mergeCell ref="G680:H680"/>
    <mergeCell ref="I680:J680"/>
    <mergeCell ref="A681:C681"/>
    <mergeCell ref="D681:F681"/>
    <mergeCell ref="G681:H681"/>
    <mergeCell ref="I681:J681"/>
    <mergeCell ref="A682:C682"/>
    <mergeCell ref="D682:F682"/>
    <mergeCell ref="G682:H682"/>
    <mergeCell ref="I682:J682"/>
    <mergeCell ref="A683:C683"/>
    <mergeCell ref="D683:F683"/>
    <mergeCell ref="G683:H683"/>
    <mergeCell ref="I683:J683"/>
    <mergeCell ref="A684:C684"/>
    <mergeCell ref="D684:F684"/>
    <mergeCell ref="G684:H684"/>
    <mergeCell ref="I684:J684"/>
    <mergeCell ref="A685:C685"/>
    <mergeCell ref="D685:F685"/>
    <mergeCell ref="G685:H685"/>
    <mergeCell ref="I685:J685"/>
    <mergeCell ref="A686:C686"/>
    <mergeCell ref="D686:F686"/>
    <mergeCell ref="G686:H686"/>
    <mergeCell ref="I686:J686"/>
    <mergeCell ref="A687:C687"/>
    <mergeCell ref="D687:F687"/>
    <mergeCell ref="G687:H687"/>
    <mergeCell ref="I687:J687"/>
    <mergeCell ref="A688:C688"/>
    <mergeCell ref="D688:F688"/>
    <mergeCell ref="G688:H688"/>
    <mergeCell ref="I688:J688"/>
    <mergeCell ref="A689:C689"/>
    <mergeCell ref="D689:F689"/>
    <mergeCell ref="G689:H689"/>
    <mergeCell ref="I689:J689"/>
    <mergeCell ref="A690:C690"/>
    <mergeCell ref="D690:F690"/>
    <mergeCell ref="G690:H690"/>
    <mergeCell ref="I690:J690"/>
    <mergeCell ref="A691:C691"/>
    <mergeCell ref="D691:F691"/>
    <mergeCell ref="G691:H691"/>
    <mergeCell ref="I691:J691"/>
    <mergeCell ref="A692:C692"/>
    <mergeCell ref="D692:F692"/>
    <mergeCell ref="G692:H692"/>
    <mergeCell ref="I692:J692"/>
    <mergeCell ref="A693:C693"/>
    <mergeCell ref="D693:F693"/>
    <mergeCell ref="G693:H693"/>
    <mergeCell ref="I693:J693"/>
    <mergeCell ref="A694:C694"/>
    <mergeCell ref="D694:F694"/>
    <mergeCell ref="G694:H694"/>
    <mergeCell ref="I694:J694"/>
    <mergeCell ref="A695:C695"/>
    <mergeCell ref="D695:F695"/>
    <mergeCell ref="G695:H695"/>
    <mergeCell ref="I695:J695"/>
    <mergeCell ref="A696:C696"/>
    <mergeCell ref="D696:F696"/>
    <mergeCell ref="G696:H696"/>
    <mergeCell ref="I696:J696"/>
    <mergeCell ref="A697:C697"/>
    <mergeCell ref="D697:F697"/>
    <mergeCell ref="G697:H697"/>
    <mergeCell ref="I697:J697"/>
    <mergeCell ref="A698:C698"/>
    <mergeCell ref="D698:F698"/>
    <mergeCell ref="G698:H698"/>
    <mergeCell ref="I698:J698"/>
    <mergeCell ref="A699:C699"/>
    <mergeCell ref="D699:F699"/>
    <mergeCell ref="G699:H699"/>
    <mergeCell ref="I699:J699"/>
    <mergeCell ref="A700:C700"/>
    <mergeCell ref="D700:F700"/>
    <mergeCell ref="G700:H700"/>
    <mergeCell ref="I700:J700"/>
    <mergeCell ref="A701:C701"/>
    <mergeCell ref="D701:F701"/>
    <mergeCell ref="G701:H701"/>
    <mergeCell ref="I701:J701"/>
    <mergeCell ref="A702:C702"/>
    <mergeCell ref="D702:F702"/>
    <mergeCell ref="G702:H702"/>
    <mergeCell ref="I702:J702"/>
    <mergeCell ref="A703:C703"/>
    <mergeCell ref="D703:F703"/>
    <mergeCell ref="G703:H703"/>
    <mergeCell ref="I703:J703"/>
    <mergeCell ref="A704:C704"/>
    <mergeCell ref="D704:F704"/>
    <mergeCell ref="G704:H704"/>
    <mergeCell ref="I704:J704"/>
    <mergeCell ref="A705:C705"/>
    <mergeCell ref="D705:F705"/>
    <mergeCell ref="G705:H705"/>
    <mergeCell ref="I705:J705"/>
    <mergeCell ref="A706:C706"/>
    <mergeCell ref="D706:F706"/>
    <mergeCell ref="G706:H706"/>
    <mergeCell ref="I706:J706"/>
    <mergeCell ref="A707:C707"/>
    <mergeCell ref="D707:F707"/>
    <mergeCell ref="G707:H707"/>
    <mergeCell ref="I707:J707"/>
    <mergeCell ref="A708:C708"/>
    <mergeCell ref="D708:F708"/>
    <mergeCell ref="G708:H708"/>
    <mergeCell ref="I708:J708"/>
    <mergeCell ref="A709:C709"/>
    <mergeCell ref="D709:F709"/>
    <mergeCell ref="G709:H709"/>
    <mergeCell ref="I709:J709"/>
    <mergeCell ref="A710:C710"/>
    <mergeCell ref="D710:F710"/>
    <mergeCell ref="G710:H710"/>
    <mergeCell ref="I710:J710"/>
    <mergeCell ref="A711:C711"/>
    <mergeCell ref="D711:F711"/>
    <mergeCell ref="G711:H711"/>
    <mergeCell ref="I711:J711"/>
    <mergeCell ref="A712:C712"/>
    <mergeCell ref="D712:F712"/>
    <mergeCell ref="G712:H712"/>
    <mergeCell ref="I712:J712"/>
    <mergeCell ref="A713:C713"/>
    <mergeCell ref="D713:F713"/>
    <mergeCell ref="G713:H713"/>
    <mergeCell ref="I713:J713"/>
    <mergeCell ref="A714:C714"/>
    <mergeCell ref="D714:F714"/>
    <mergeCell ref="G714:H714"/>
    <mergeCell ref="I714:J714"/>
    <mergeCell ref="A715:C715"/>
    <mergeCell ref="D715:F715"/>
    <mergeCell ref="G715:H715"/>
    <mergeCell ref="I715:J715"/>
    <mergeCell ref="A716:C716"/>
    <mergeCell ref="D716:F716"/>
    <mergeCell ref="G716:H716"/>
    <mergeCell ref="I716:J716"/>
    <mergeCell ref="A717:C717"/>
    <mergeCell ref="D717:F717"/>
    <mergeCell ref="G717:H717"/>
    <mergeCell ref="I717:J717"/>
    <mergeCell ref="A718:C718"/>
    <mergeCell ref="D718:F718"/>
    <mergeCell ref="G718:H718"/>
    <mergeCell ref="I718:J718"/>
    <mergeCell ref="A719:C719"/>
    <mergeCell ref="D719:F719"/>
    <mergeCell ref="G719:H719"/>
    <mergeCell ref="I719:J719"/>
    <mergeCell ref="A720:C720"/>
    <mergeCell ref="D720:F720"/>
    <mergeCell ref="G720:H720"/>
    <mergeCell ref="I720:J720"/>
    <mergeCell ref="A721:C721"/>
    <mergeCell ref="D721:F721"/>
    <mergeCell ref="G721:H721"/>
    <mergeCell ref="I721:J721"/>
    <mergeCell ref="A722:C722"/>
    <mergeCell ref="D722:F722"/>
    <mergeCell ref="G722:H722"/>
    <mergeCell ref="I722:J722"/>
    <mergeCell ref="A723:C723"/>
    <mergeCell ref="D723:F723"/>
    <mergeCell ref="G723:H723"/>
    <mergeCell ref="I723:J723"/>
    <mergeCell ref="A724:C724"/>
    <mergeCell ref="D724:F724"/>
    <mergeCell ref="G724:H724"/>
    <mergeCell ref="I724:J724"/>
    <mergeCell ref="A725:C725"/>
    <mergeCell ref="D725:F725"/>
    <mergeCell ref="G725:H725"/>
    <mergeCell ref="I725:J725"/>
    <mergeCell ref="A726:C726"/>
    <mergeCell ref="D726:F726"/>
    <mergeCell ref="G726:H726"/>
    <mergeCell ref="I726:J726"/>
    <mergeCell ref="A727:C727"/>
    <mergeCell ref="D727:F727"/>
    <mergeCell ref="G727:H727"/>
    <mergeCell ref="I727:J727"/>
    <mergeCell ref="A728:C728"/>
    <mergeCell ref="D728:F728"/>
    <mergeCell ref="G728:H728"/>
    <mergeCell ref="I728:J728"/>
    <mergeCell ref="A729:C729"/>
    <mergeCell ref="D729:F729"/>
    <mergeCell ref="G729:H729"/>
    <mergeCell ref="I729:J729"/>
    <mergeCell ref="A730:C730"/>
    <mergeCell ref="D730:F730"/>
    <mergeCell ref="G730:H730"/>
    <mergeCell ref="I730:J730"/>
    <mergeCell ref="A731:C731"/>
    <mergeCell ref="D731:F731"/>
    <mergeCell ref="G731:H731"/>
    <mergeCell ref="I731:J731"/>
    <mergeCell ref="A732:C732"/>
    <mergeCell ref="D732:F732"/>
    <mergeCell ref="G732:H732"/>
    <mergeCell ref="I732:J732"/>
    <mergeCell ref="A733:C733"/>
    <mergeCell ref="D733:F733"/>
    <mergeCell ref="G733:H733"/>
    <mergeCell ref="I733:J733"/>
    <mergeCell ref="A739:C739"/>
    <mergeCell ref="D739:F739"/>
    <mergeCell ref="G739:H739"/>
    <mergeCell ref="I739:J739"/>
    <mergeCell ref="A734:C734"/>
    <mergeCell ref="D734:F734"/>
    <mergeCell ref="G734:H734"/>
    <mergeCell ref="I734:J734"/>
    <mergeCell ref="A735:C735"/>
    <mergeCell ref="D735:F735"/>
    <mergeCell ref="G735:H735"/>
    <mergeCell ref="I735:J735"/>
    <mergeCell ref="A736:C736"/>
    <mergeCell ref="D736:F736"/>
    <mergeCell ref="G736:H736"/>
    <mergeCell ref="I736:J736"/>
    <mergeCell ref="A737:C737"/>
    <mergeCell ref="D737:F737"/>
    <mergeCell ref="G737:H737"/>
    <mergeCell ref="I737:J737"/>
    <mergeCell ref="A738:C738"/>
    <mergeCell ref="D738:F738"/>
    <mergeCell ref="G738:H738"/>
    <mergeCell ref="I738:J738"/>
  </mergeCells>
  <pageMargins left="0.39370078740157483" right="0.39370078740157483" top="0.39370078740157483" bottom="0.39370078740157483" header="0" footer="0"/>
  <pageSetup paperSize="9" fitToHeight="0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Артeм</cp:lastModifiedBy>
  <dcterms:created xsi:type="dcterms:W3CDTF">2024-05-03T14:51:41Z</dcterms:created>
  <dcterms:modified xsi:type="dcterms:W3CDTF">2024-05-03T15:12:21Z</dcterms:modified>
</cp:coreProperties>
</file>